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checkCompatibility="1"/>
  <mc:AlternateContent xmlns:mc="http://schemas.openxmlformats.org/markup-compatibility/2006">
    <mc:Choice Requires="x15">
      <x15ac:absPath xmlns:x15ac="http://schemas.microsoft.com/office/spreadsheetml/2010/11/ac" url="\\svrau020mps00.oceania.corp.anz.com\rappelll$\My Documents\Current\"/>
    </mc:Choice>
  </mc:AlternateContent>
  <xr:revisionPtr revIDLastSave="0" documentId="8_{9D92DBB1-96D0-4DBB-A5EE-C74A03354916}" xr6:coauthVersionLast="47" xr6:coauthVersionMax="47" xr10:uidLastSave="{00000000-0000-0000-0000-000000000000}"/>
  <bookViews>
    <workbookView xWindow="-110" yWindow="-110" windowWidth="19420" windowHeight="10300" tabRatio="601" xr2:uid="{00000000-000D-0000-FFFF-FFFF00000000}"/>
  </bookViews>
  <sheets>
    <sheet name="ANZ-Indeed Australian Job Ads" sheetId="6" r:id="rId1"/>
    <sheet name="% mm" sheetId="10" r:id="rId2"/>
    <sheet name="% yy" sheetId="11" r:id="rId3"/>
    <sheet name="Important notice" sheetId="17" r:id="rId4"/>
    <sheet name="Module1" sheetId="5" state="veryHidden" r:id="rId5"/>
  </sheets>
  <externalReferences>
    <externalReference r:id="rId6"/>
  </externalReferences>
  <definedNames>
    <definedName name="Month">'[1]Ad Bookings'!$C$14</definedName>
    <definedName name="_xlnm.Print_Area" localSheetId="3">'Important notice'!$A$1:$A$79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7" i="11" l="1"/>
  <c r="C617" i="11"/>
  <c r="D617" i="11"/>
  <c r="B617" i="10"/>
  <c r="C617" i="10"/>
  <c r="D617" i="10"/>
  <c r="C616" i="11" l="1"/>
  <c r="B616" i="11"/>
  <c r="D604" i="10"/>
  <c r="D616" i="11"/>
  <c r="D616" i="10"/>
  <c r="C616" i="10"/>
  <c r="B616" i="10"/>
  <c r="D611" i="10"/>
  <c r="B612" i="10"/>
  <c r="C611" i="10"/>
  <c r="D615" i="11"/>
  <c r="C615" i="11"/>
  <c r="B615" i="11"/>
  <c r="D615" i="10"/>
  <c r="C615" i="10"/>
  <c r="B615" i="10"/>
  <c r="B610" i="10"/>
  <c r="D612" i="10"/>
  <c r="C612" i="10"/>
  <c r="B611" i="10"/>
  <c r="D613" i="10"/>
  <c r="B613" i="10"/>
  <c r="D614" i="10"/>
  <c r="C614" i="10"/>
  <c r="C613" i="10"/>
  <c r="B614" i="10"/>
  <c r="D607" i="10"/>
  <c r="C607" i="10"/>
  <c r="C609" i="10"/>
  <c r="B608" i="10"/>
  <c r="D609" i="10"/>
  <c r="C608" i="10"/>
  <c r="B609" i="10"/>
  <c r="D608" i="10"/>
  <c r="B607" i="10"/>
  <c r="D610" i="10"/>
  <c r="C610" i="10"/>
  <c r="C604" i="10"/>
  <c r="D606" i="10"/>
  <c r="C606" i="10"/>
  <c r="B606" i="10"/>
  <c r="D605" i="10"/>
  <c r="C605" i="10"/>
  <c r="B605" i="10"/>
  <c r="B604" i="10"/>
  <c r="C603" i="10"/>
  <c r="D603" i="10"/>
  <c r="C613" i="11"/>
  <c r="D613" i="11"/>
  <c r="C612" i="11"/>
  <c r="D612" i="11"/>
  <c r="C607" i="11"/>
  <c r="D605" i="11"/>
  <c r="D611" i="11"/>
  <c r="C608" i="11"/>
  <c r="C605" i="11"/>
  <c r="D604" i="11"/>
  <c r="C611" i="11"/>
  <c r="C609" i="11"/>
  <c r="D603" i="11"/>
  <c r="D609" i="11"/>
  <c r="D606" i="11"/>
  <c r="D610" i="11"/>
  <c r="C610" i="11"/>
  <c r="C603" i="11"/>
  <c r="C606" i="11"/>
  <c r="C604" i="11"/>
  <c r="D608" i="11"/>
  <c r="D607" i="11"/>
  <c r="D614" i="11" l="1"/>
  <c r="C614" i="11"/>
  <c r="C309" i="10"/>
  <c r="D364" i="11"/>
  <c r="C514" i="10"/>
  <c r="C582" i="11"/>
  <c r="C582" i="10"/>
  <c r="D430" i="11"/>
  <c r="D430" i="10"/>
  <c r="D386" i="10"/>
  <c r="D386" i="11"/>
  <c r="D380" i="11"/>
  <c r="D380" i="10"/>
  <c r="D576" i="11"/>
  <c r="D576" i="10"/>
  <c r="D464" i="11"/>
  <c r="D464" i="10"/>
  <c r="D573" i="11"/>
  <c r="D573" i="10"/>
  <c r="D536" i="10"/>
  <c r="D536" i="11"/>
  <c r="D410" i="11"/>
  <c r="D410" i="10"/>
  <c r="D453" i="11"/>
  <c r="D453" i="10"/>
  <c r="D517" i="11"/>
  <c r="D517" i="10"/>
  <c r="D350" i="11"/>
  <c r="D350" i="10"/>
  <c r="D414" i="10"/>
  <c r="D414" i="11"/>
  <c r="D580" i="10"/>
  <c r="D580" i="11"/>
  <c r="C442" i="11"/>
  <c r="C442" i="10"/>
  <c r="D397" i="10"/>
  <c r="D396" i="10"/>
  <c r="D396" i="11"/>
  <c r="C510" i="11"/>
  <c r="C510" i="10"/>
  <c r="D577" i="11"/>
  <c r="D577" i="10"/>
  <c r="D440" i="10"/>
  <c r="D440" i="11"/>
  <c r="D530" i="11"/>
  <c r="D530" i="10"/>
  <c r="D308" i="10"/>
  <c r="D447" i="11"/>
  <c r="D447" i="10"/>
  <c r="D369" i="10"/>
  <c r="D369" i="11"/>
  <c r="D407" i="10"/>
  <c r="D407" i="11"/>
  <c r="D361" i="10"/>
  <c r="D361" i="11"/>
  <c r="D379" i="11"/>
  <c r="D379" i="10"/>
  <c r="D519" i="11"/>
  <c r="D519" i="10"/>
  <c r="C564" i="11"/>
  <c r="C564" i="10"/>
  <c r="C529" i="11"/>
  <c r="C529" i="10"/>
  <c r="C325" i="10"/>
  <c r="C325" i="11"/>
  <c r="C388" i="10"/>
  <c r="C387" i="10"/>
  <c r="C387" i="11"/>
  <c r="C386" i="11"/>
  <c r="C386" i="10"/>
  <c r="C370" i="11"/>
  <c r="C370" i="10"/>
  <c r="C526" i="11"/>
  <c r="C526" i="10"/>
  <c r="C427" i="11"/>
  <c r="C415" i="10"/>
  <c r="C415" i="11"/>
  <c r="C566" i="11"/>
  <c r="C566" i="10"/>
  <c r="C454" i="11"/>
  <c r="C454" i="10"/>
  <c r="C398" i="11"/>
  <c r="C398" i="10"/>
  <c r="C351" i="10"/>
  <c r="C351" i="11"/>
  <c r="C468" i="10"/>
  <c r="C468" i="11"/>
  <c r="C311" i="11"/>
  <c r="C311" i="10"/>
  <c r="D349" i="11"/>
  <c r="D349" i="10"/>
  <c r="C409" i="10"/>
  <c r="C409" i="11"/>
  <c r="C374" i="11"/>
  <c r="C419" i="11"/>
  <c r="C601" i="10"/>
  <c r="D484" i="10"/>
  <c r="D484" i="11"/>
  <c r="D469" i="10"/>
  <c r="D469" i="11"/>
  <c r="D567" i="10"/>
  <c r="D567" i="11"/>
  <c r="D562" i="10"/>
  <c r="D562" i="11"/>
  <c r="D539" i="11"/>
  <c r="D539" i="10"/>
  <c r="D402" i="11"/>
  <c r="D402" i="10"/>
  <c r="D568" i="10"/>
  <c r="D568" i="11"/>
  <c r="C591" i="11"/>
  <c r="C591" i="10"/>
  <c r="D449" i="11"/>
  <c r="D449" i="10"/>
  <c r="D565" i="11"/>
  <c r="D565" i="10"/>
  <c r="D533" i="11"/>
  <c r="D533" i="10"/>
  <c r="D596" i="10"/>
  <c r="D596" i="11"/>
  <c r="C580" i="11"/>
  <c r="C580" i="10"/>
  <c r="C538" i="10"/>
  <c r="C538" i="11"/>
  <c r="D557" i="10"/>
  <c r="D557" i="11"/>
  <c r="D541" i="11"/>
  <c r="D541" i="10"/>
  <c r="D457" i="11"/>
  <c r="D457" i="10"/>
  <c r="D521" i="11"/>
  <c r="D521" i="10"/>
  <c r="D354" i="10"/>
  <c r="D354" i="11"/>
  <c r="D418" i="11"/>
  <c r="D418" i="10"/>
  <c r="D346" i="11"/>
  <c r="D346" i="10"/>
  <c r="D383" i="11"/>
  <c r="D383" i="10"/>
  <c r="C503" i="11"/>
  <c r="C503" i="10"/>
  <c r="D569" i="10"/>
  <c r="D569" i="11"/>
  <c r="D432" i="11"/>
  <c r="D432" i="10"/>
  <c r="D523" i="10"/>
  <c r="D523" i="11"/>
  <c r="D439" i="11"/>
  <c r="D439" i="10"/>
  <c r="D356" i="11"/>
  <c r="D344" i="10"/>
  <c r="D344" i="11"/>
  <c r="D307" i="10"/>
  <c r="D356" i="10"/>
  <c r="D355" i="10"/>
  <c r="D355" i="11"/>
  <c r="D367" i="11"/>
  <c r="D367" i="10"/>
  <c r="D512" i="11"/>
  <c r="D512" i="10"/>
  <c r="D548" i="10"/>
  <c r="D548" i="11"/>
  <c r="C506" i="11"/>
  <c r="C506" i="10"/>
  <c r="C317" i="11"/>
  <c r="C317" i="10"/>
  <c r="C379" i="10"/>
  <c r="C379" i="11"/>
  <c r="C378" i="11"/>
  <c r="C378" i="10"/>
  <c r="C362" i="10"/>
  <c r="C362" i="11"/>
  <c r="C519" i="11"/>
  <c r="C519" i="10"/>
  <c r="C408" i="11"/>
  <c r="C408" i="10"/>
  <c r="C392" i="11"/>
  <c r="C392" i="10"/>
  <c r="C558" i="11"/>
  <c r="C558" i="10"/>
  <c r="C446" i="11"/>
  <c r="C446" i="10"/>
  <c r="C375" i="10"/>
  <c r="C375" i="11"/>
  <c r="C343" i="11"/>
  <c r="C343" i="10"/>
  <c r="C460" i="11"/>
  <c r="C460" i="10"/>
  <c r="C304" i="10"/>
  <c r="C334" i="10"/>
  <c r="C334" i="11"/>
  <c r="C366" i="10"/>
  <c r="C366" i="11"/>
  <c r="C411" i="11"/>
  <c r="D358" i="11"/>
  <c r="D358" i="10"/>
  <c r="D422" i="11"/>
  <c r="D422" i="10"/>
  <c r="D322" i="11"/>
  <c r="D322" i="10"/>
  <c r="D371" i="10"/>
  <c r="D371" i="11"/>
  <c r="C508" i="11"/>
  <c r="C496" i="10"/>
  <c r="C496" i="11"/>
  <c r="D561" i="11"/>
  <c r="D561" i="10"/>
  <c r="D424" i="11"/>
  <c r="D424" i="10"/>
  <c r="D516" i="11"/>
  <c r="D516" i="10"/>
  <c r="D431" i="10"/>
  <c r="D431" i="11"/>
  <c r="D338" i="11"/>
  <c r="D338" i="10"/>
  <c r="D342" i="10"/>
  <c r="D342" i="11"/>
  <c r="D330" i="10"/>
  <c r="D330" i="11"/>
  <c r="D483" i="10"/>
  <c r="D483" i="11"/>
  <c r="D490" i="10"/>
  <c r="D490" i="11"/>
  <c r="C498" i="11"/>
  <c r="C498" i="10"/>
  <c r="D309" i="10"/>
  <c r="C348" i="10"/>
  <c r="C348" i="11"/>
  <c r="C545" i="11"/>
  <c r="C545" i="10"/>
  <c r="C347" i="11"/>
  <c r="C347" i="10"/>
  <c r="C354" i="10"/>
  <c r="C354" i="11"/>
  <c r="D511" i="10"/>
  <c r="D511" i="11"/>
  <c r="C400" i="11"/>
  <c r="C400" i="10"/>
  <c r="C384" i="11"/>
  <c r="C384" i="10"/>
  <c r="C550" i="11"/>
  <c r="C550" i="10"/>
  <c r="C438" i="11"/>
  <c r="C438" i="10"/>
  <c r="C367" i="11"/>
  <c r="C367" i="10"/>
  <c r="D335" i="11"/>
  <c r="D335" i="10"/>
  <c r="C452" i="11"/>
  <c r="C452" i="10"/>
  <c r="C326" i="11"/>
  <c r="C326" i="10"/>
  <c r="C358" i="11"/>
  <c r="D525" i="11"/>
  <c r="D525" i="10"/>
  <c r="D520" i="10"/>
  <c r="D520" i="11"/>
  <c r="D534" i="11"/>
  <c r="D534" i="10"/>
  <c r="D465" i="10"/>
  <c r="D465" i="11"/>
  <c r="D529" i="10"/>
  <c r="D529" i="11"/>
  <c r="D362" i="11"/>
  <c r="D362" i="10"/>
  <c r="D426" i="11"/>
  <c r="D426" i="10"/>
  <c r="D334" i="11"/>
  <c r="D334" i="10"/>
  <c r="C489" i="10"/>
  <c r="C489" i="11"/>
  <c r="D553" i="10"/>
  <c r="D553" i="11"/>
  <c r="D416" i="10"/>
  <c r="D416" i="11"/>
  <c r="C514" i="11"/>
  <c r="C502" i="11"/>
  <c r="C502" i="10"/>
  <c r="D423" i="11"/>
  <c r="D423" i="10"/>
  <c r="D320" i="11"/>
  <c r="D320" i="10"/>
  <c r="D318" i="11"/>
  <c r="D318" i="10"/>
  <c r="D475" i="10"/>
  <c r="D475" i="11"/>
  <c r="D411" i="10"/>
  <c r="D411" i="11"/>
  <c r="D482" i="11"/>
  <c r="D482" i="10"/>
  <c r="D340" i="10"/>
  <c r="D340" i="11"/>
  <c r="C528" i="11"/>
  <c r="C528" i="10"/>
  <c r="C301" i="10"/>
  <c r="C339" i="10"/>
  <c r="C339" i="11"/>
  <c r="C440" i="11"/>
  <c r="C440" i="10"/>
  <c r="D384" i="11"/>
  <c r="D384" i="10"/>
  <c r="D368" i="10"/>
  <c r="D368" i="11"/>
  <c r="C540" i="10"/>
  <c r="C540" i="11"/>
  <c r="C430" i="10"/>
  <c r="C430" i="11"/>
  <c r="C359" i="10"/>
  <c r="C359" i="11"/>
  <c r="C485" i="11"/>
  <c r="C485" i="10"/>
  <c r="C312" i="11"/>
  <c r="C312" i="10"/>
  <c r="C444" i="10"/>
  <c r="C444" i="11"/>
  <c r="C318" i="10"/>
  <c r="C318" i="11"/>
  <c r="C310" i="10"/>
  <c r="C396" i="11"/>
  <c r="D304" i="10"/>
  <c r="C600" i="10"/>
  <c r="C599" i="11"/>
  <c r="C599" i="10"/>
  <c r="D328" i="11"/>
  <c r="D328" i="10"/>
  <c r="C481" i="10"/>
  <c r="C481" i="11"/>
  <c r="D546" i="11"/>
  <c r="D546" i="10"/>
  <c r="D395" i="11"/>
  <c r="D395" i="10"/>
  <c r="C495" i="10"/>
  <c r="C495" i="11"/>
  <c r="D560" i="10"/>
  <c r="D560" i="11"/>
  <c r="D415" i="11"/>
  <c r="D415" i="10"/>
  <c r="D301" i="10"/>
  <c r="D507" i="11"/>
  <c r="D507" i="10"/>
  <c r="D312" i="11"/>
  <c r="D312" i="10"/>
  <c r="D467" i="10"/>
  <c r="D467" i="11"/>
  <c r="D347" i="10"/>
  <c r="D347" i="11"/>
  <c r="D474" i="11"/>
  <c r="D474" i="10"/>
  <c r="D332" i="11"/>
  <c r="D332" i="10"/>
  <c r="C505" i="11"/>
  <c r="C505" i="10"/>
  <c r="C331" i="11"/>
  <c r="C331" i="10"/>
  <c r="C432" i="11"/>
  <c r="C432" i="10"/>
  <c r="C377" i="10"/>
  <c r="C377" i="11"/>
  <c r="C353" i="10"/>
  <c r="C353" i="11"/>
  <c r="C494" i="11"/>
  <c r="C494" i="10"/>
  <c r="C422" i="11"/>
  <c r="C422" i="10"/>
  <c r="C336" i="11"/>
  <c r="C336" i="10"/>
  <c r="C477" i="11"/>
  <c r="C477" i="10"/>
  <c r="C436" i="10"/>
  <c r="C436" i="11"/>
  <c r="C493" i="11"/>
  <c r="C388" i="11"/>
  <c r="D581" i="10"/>
  <c r="D581" i="11"/>
  <c r="C587" i="11"/>
  <c r="C587" i="10"/>
  <c r="D476" i="10"/>
  <c r="D476" i="11"/>
  <c r="D486" i="11"/>
  <c r="D486" i="10"/>
  <c r="C473" i="11"/>
  <c r="C473" i="10"/>
  <c r="D388" i="11"/>
  <c r="D388" i="10"/>
  <c r="C488" i="11"/>
  <c r="C488" i="10"/>
  <c r="D552" i="11"/>
  <c r="D552" i="10"/>
  <c r="D408" i="10"/>
  <c r="D408" i="11"/>
  <c r="D500" i="10"/>
  <c r="D500" i="11"/>
  <c r="D459" i="10"/>
  <c r="D459" i="11"/>
  <c r="D323" i="11"/>
  <c r="D323" i="10"/>
  <c r="D466" i="10"/>
  <c r="D466" i="11"/>
  <c r="D324" i="10"/>
  <c r="D324" i="11"/>
  <c r="C497" i="10"/>
  <c r="C497" i="11"/>
  <c r="C323" i="11"/>
  <c r="C323" i="10"/>
  <c r="C424" i="11"/>
  <c r="C424" i="10"/>
  <c r="C369" i="10"/>
  <c r="C369" i="11"/>
  <c r="C345" i="11"/>
  <c r="C345" i="10"/>
  <c r="C407" i="10"/>
  <c r="C407" i="11"/>
  <c r="C414" i="10"/>
  <c r="C414" i="11"/>
  <c r="C328" i="11"/>
  <c r="C328" i="10"/>
  <c r="C469" i="11"/>
  <c r="C469" i="10"/>
  <c r="C428" i="10"/>
  <c r="C428" i="11"/>
  <c r="C380" i="10"/>
  <c r="C380" i="11"/>
  <c r="D543" i="10"/>
  <c r="D543" i="11"/>
  <c r="D542" i="10"/>
  <c r="D542" i="11"/>
  <c r="D473" i="11"/>
  <c r="D473" i="10"/>
  <c r="D551" i="11"/>
  <c r="D551" i="10"/>
  <c r="D370" i="11"/>
  <c r="D370" i="10"/>
  <c r="D592" i="10"/>
  <c r="D592" i="11"/>
  <c r="D303" i="10"/>
  <c r="C531" i="11"/>
  <c r="C531" i="10"/>
  <c r="C576" i="11"/>
  <c r="C576" i="10"/>
  <c r="C571" i="10"/>
  <c r="C571" i="11"/>
  <c r="D586" i="10"/>
  <c r="D586" i="11"/>
  <c r="D413" i="11"/>
  <c r="D413" i="10"/>
  <c r="D477" i="11"/>
  <c r="D477" i="10"/>
  <c r="D555" i="11"/>
  <c r="D555" i="10"/>
  <c r="D374" i="10"/>
  <c r="D374" i="11"/>
  <c r="D506" i="11"/>
  <c r="D506" i="10"/>
  <c r="C309" i="11"/>
  <c r="C602" i="11"/>
  <c r="C590" i="10"/>
  <c r="C590" i="11"/>
  <c r="C465" i="11"/>
  <c r="C465" i="10"/>
  <c r="C524" i="11"/>
  <c r="C524" i="10"/>
  <c r="D376" i="11"/>
  <c r="D376" i="10"/>
  <c r="C480" i="10"/>
  <c r="C480" i="11"/>
  <c r="D545" i="11"/>
  <c r="D545" i="10"/>
  <c r="D375" i="11"/>
  <c r="D375" i="10"/>
  <c r="D400" i="11"/>
  <c r="D400" i="10"/>
  <c r="D451" i="10"/>
  <c r="D451" i="11"/>
  <c r="D310" i="10"/>
  <c r="D310" i="11"/>
  <c r="D458" i="10"/>
  <c r="D458" i="11"/>
  <c r="D316" i="11"/>
  <c r="D316" i="10"/>
  <c r="C402" i="10"/>
  <c r="C402" i="11"/>
  <c r="C533" i="11"/>
  <c r="C533" i="10"/>
  <c r="C315" i="11"/>
  <c r="C315" i="10"/>
  <c r="C416" i="11"/>
  <c r="C416" i="10"/>
  <c r="C361" i="11"/>
  <c r="C361" i="10"/>
  <c r="C541" i="11"/>
  <c r="C541" i="10"/>
  <c r="D337" i="11"/>
  <c r="D337" i="10"/>
  <c r="C399" i="11"/>
  <c r="C399" i="10"/>
  <c r="C391" i="11"/>
  <c r="C391" i="10"/>
  <c r="C583" i="11"/>
  <c r="C583" i="10"/>
  <c r="C320" i="11"/>
  <c r="C320" i="10"/>
  <c r="C461" i="10"/>
  <c r="C461" i="11"/>
  <c r="C420" i="11"/>
  <c r="C420" i="10"/>
  <c r="C308" i="10"/>
  <c r="C572" i="10"/>
  <c r="C572" i="11"/>
  <c r="C567" i="10"/>
  <c r="C567" i="11"/>
  <c r="D574" i="10"/>
  <c r="D574" i="11"/>
  <c r="D417" i="11"/>
  <c r="D417" i="10"/>
  <c r="D481" i="11"/>
  <c r="D481" i="10"/>
  <c r="D559" i="10"/>
  <c r="D559" i="11"/>
  <c r="D378" i="10"/>
  <c r="D378" i="11"/>
  <c r="D510" i="10"/>
  <c r="D510" i="11"/>
  <c r="D578" i="11"/>
  <c r="D578" i="10"/>
  <c r="C457" i="10"/>
  <c r="C457" i="11"/>
  <c r="C517" i="11"/>
  <c r="C517" i="10"/>
  <c r="D327" i="10"/>
  <c r="D327" i="11"/>
  <c r="C472" i="10"/>
  <c r="C472" i="11"/>
  <c r="C530" i="10"/>
  <c r="C530" i="11"/>
  <c r="D364" i="10"/>
  <c r="D363" i="10"/>
  <c r="D363" i="11"/>
  <c r="D343" i="11"/>
  <c r="D343" i="10"/>
  <c r="D549" i="11"/>
  <c r="D549" i="10"/>
  <c r="D443" i="11"/>
  <c r="D443" i="10"/>
  <c r="D450" i="11"/>
  <c r="D450" i="10"/>
  <c r="C371" i="11"/>
  <c r="C371" i="10"/>
  <c r="C560" i="11"/>
  <c r="C560" i="10"/>
  <c r="D300" i="10"/>
  <c r="C405" i="11"/>
  <c r="C393" i="10"/>
  <c r="C393" i="11"/>
  <c r="D345" i="11"/>
  <c r="D345" i="10"/>
  <c r="C487" i="11"/>
  <c r="C487" i="10"/>
  <c r="D329" i="11"/>
  <c r="D329" i="10"/>
  <c r="C376" i="11"/>
  <c r="C376" i="10"/>
  <c r="C383" i="11"/>
  <c r="C383" i="10"/>
  <c r="C585" i="11"/>
  <c r="C585" i="10"/>
  <c r="C305" i="10"/>
  <c r="C453" i="10"/>
  <c r="C453" i="11"/>
  <c r="C412" i="11"/>
  <c r="C412" i="10"/>
  <c r="C313" i="10"/>
  <c r="C313" i="11"/>
  <c r="D389" i="10"/>
  <c r="D602" i="10"/>
  <c r="D461" i="11"/>
  <c r="D461" i="10"/>
  <c r="D547" i="10"/>
  <c r="D547" i="11"/>
  <c r="C575" i="11"/>
  <c r="C575" i="10"/>
  <c r="C563" i="10"/>
  <c r="C563" i="11"/>
  <c r="D566" i="11"/>
  <c r="D566" i="10"/>
  <c r="D421" i="11"/>
  <c r="D421" i="10"/>
  <c r="D485" i="11"/>
  <c r="D485" i="10"/>
  <c r="D563" i="11"/>
  <c r="D563" i="10"/>
  <c r="D382" i="10"/>
  <c r="D382" i="11"/>
  <c r="D514" i="11"/>
  <c r="D514" i="10"/>
  <c r="C518" i="11"/>
  <c r="C518" i="10"/>
  <c r="D570" i="11"/>
  <c r="D570" i="10"/>
  <c r="D602" i="11"/>
  <c r="D590" i="11"/>
  <c r="D590" i="10"/>
  <c r="C449" i="11"/>
  <c r="C449" i="10"/>
  <c r="D502" i="11"/>
  <c r="D502" i="10"/>
  <c r="D302" i="10"/>
  <c r="C464" i="11"/>
  <c r="C464" i="10"/>
  <c r="C523" i="10"/>
  <c r="C523" i="11"/>
  <c r="D326" i="10"/>
  <c r="D326" i="11"/>
  <c r="C596" i="11"/>
  <c r="C596" i="10"/>
  <c r="D319" i="11"/>
  <c r="D319" i="10"/>
  <c r="D468" i="11"/>
  <c r="D468" i="10"/>
  <c r="D498" i="10"/>
  <c r="D498" i="11"/>
  <c r="D435" i="10"/>
  <c r="D435" i="11"/>
  <c r="D442" i="11"/>
  <c r="D442" i="10"/>
  <c r="C302" i="10"/>
  <c r="C363" i="11"/>
  <c r="C363" i="10"/>
  <c r="C552" i="11"/>
  <c r="C552" i="10"/>
  <c r="C385" i="11"/>
  <c r="C385" i="10"/>
  <c r="C338" i="11"/>
  <c r="C338" i="10"/>
  <c r="C491" i="11"/>
  <c r="C479" i="10"/>
  <c r="C479" i="11"/>
  <c r="D321" i="10"/>
  <c r="D321" i="11"/>
  <c r="C368" i="11"/>
  <c r="C368" i="10"/>
  <c r="D359" i="11"/>
  <c r="D359" i="10"/>
  <c r="C573" i="11"/>
  <c r="C573" i="10"/>
  <c r="C445" i="11"/>
  <c r="C445" i="10"/>
  <c r="D404" i="11"/>
  <c r="D404" i="10"/>
  <c r="C521" i="10"/>
  <c r="D325" i="10"/>
  <c r="D527" i="11"/>
  <c r="D527" i="10"/>
  <c r="C600" i="11"/>
  <c r="C588" i="11"/>
  <c r="C588" i="10"/>
  <c r="D366" i="11"/>
  <c r="D366" i="10"/>
  <c r="C584" i="11"/>
  <c r="C584" i="10"/>
  <c r="C568" i="10"/>
  <c r="C568" i="11"/>
  <c r="D558" i="11"/>
  <c r="D558" i="10"/>
  <c r="D489" i="11"/>
  <c r="D489" i="10"/>
  <c r="C511" i="10"/>
  <c r="C511" i="11"/>
  <c r="C441" i="11"/>
  <c r="C441" i="10"/>
  <c r="D427" i="10"/>
  <c r="D427" i="11"/>
  <c r="D434" i="10"/>
  <c r="D434" i="11"/>
  <c r="C355" i="11"/>
  <c r="C355" i="10"/>
  <c r="C544" i="11"/>
  <c r="C544" i="10"/>
  <c r="C346" i="11"/>
  <c r="C346" i="10"/>
  <c r="C330" i="10"/>
  <c r="C330" i="11"/>
  <c r="C483" i="11"/>
  <c r="C471" i="11"/>
  <c r="C471" i="10"/>
  <c r="D325" i="11"/>
  <c r="D313" i="11"/>
  <c r="D313" i="10"/>
  <c r="C360" i="11"/>
  <c r="C360" i="10"/>
  <c r="C352" i="11"/>
  <c r="C352" i="10"/>
  <c r="C565" i="11"/>
  <c r="C565" i="10"/>
  <c r="C437" i="10"/>
  <c r="C437" i="11"/>
  <c r="C397" i="10"/>
  <c r="C397" i="11"/>
  <c r="C522" i="11"/>
  <c r="C522" i="10"/>
  <c r="C543" i="11"/>
  <c r="D317" i="10"/>
  <c r="C475" i="10"/>
  <c r="D601" i="10"/>
  <c r="C579" i="11"/>
  <c r="C579" i="10"/>
  <c r="D495" i="11"/>
  <c r="D495" i="10"/>
  <c r="C516" i="10"/>
  <c r="C516" i="11"/>
  <c r="D460" i="11"/>
  <c r="D460" i="10"/>
  <c r="D595" i="10"/>
  <c r="D595" i="11"/>
  <c r="D528" i="11"/>
  <c r="D528" i="10"/>
  <c r="D597" i="11"/>
  <c r="D597" i="10"/>
  <c r="D429" i="11"/>
  <c r="D429" i="10"/>
  <c r="D493" i="11"/>
  <c r="D493" i="10"/>
  <c r="D390" i="11"/>
  <c r="D390" i="10"/>
  <c r="C504" i="11"/>
  <c r="C504" i="10"/>
  <c r="D315" i="10"/>
  <c r="D315" i="11"/>
  <c r="D488" i="10"/>
  <c r="D488" i="11"/>
  <c r="C601" i="11"/>
  <c r="C589" i="10"/>
  <c r="C589" i="11"/>
  <c r="D478" i="10"/>
  <c r="D478" i="11"/>
  <c r="D331" i="10"/>
  <c r="D331" i="11"/>
  <c r="D452" i="11"/>
  <c r="D452" i="10"/>
  <c r="D391" i="10"/>
  <c r="D391" i="11"/>
  <c r="D419" i="11"/>
  <c r="D419" i="10"/>
  <c r="C403" i="11"/>
  <c r="C403" i="10"/>
  <c r="C491" i="10"/>
  <c r="C490" i="11"/>
  <c r="C490" i="10"/>
  <c r="C341" i="10"/>
  <c r="C340" i="11"/>
  <c r="C340" i="10"/>
  <c r="C520" i="10"/>
  <c r="C520" i="11"/>
  <c r="C527" i="11"/>
  <c r="C527" i="10"/>
  <c r="C300" i="10"/>
  <c r="C322" i="10"/>
  <c r="C322" i="11"/>
  <c r="C475" i="11"/>
  <c r="C463" i="10"/>
  <c r="C463" i="11"/>
  <c r="C299" i="10"/>
  <c r="C349" i="11"/>
  <c r="C337" i="10"/>
  <c r="C337" i="11"/>
  <c r="C595" i="11"/>
  <c r="C595" i="10"/>
  <c r="C344" i="11"/>
  <c r="C344" i="10"/>
  <c r="C557" i="11"/>
  <c r="C557" i="10"/>
  <c r="C429" i="11"/>
  <c r="C429" i="10"/>
  <c r="C389" i="11"/>
  <c r="C389" i="10"/>
  <c r="C507" i="10"/>
  <c r="C507" i="11"/>
  <c r="C556" i="10"/>
  <c r="C556" i="11"/>
  <c r="C467" i="10"/>
  <c r="C602" i="10"/>
  <c r="D544" i="11"/>
  <c r="D544" i="10"/>
  <c r="D491" i="10"/>
  <c r="D491" i="11"/>
  <c r="C555" i="11"/>
  <c r="C555" i="10"/>
  <c r="D571" i="11"/>
  <c r="D571" i="10"/>
  <c r="D522" i="11"/>
  <c r="D522" i="10"/>
  <c r="D554" i="11"/>
  <c r="D554" i="10"/>
  <c r="C570" i="11"/>
  <c r="C570" i="10"/>
  <c r="C448" i="10"/>
  <c r="C448" i="11"/>
  <c r="D494" i="11"/>
  <c r="D494" i="10"/>
  <c r="D600" i="11"/>
  <c r="D588" i="11"/>
  <c r="D588" i="10"/>
  <c r="D582" i="11"/>
  <c r="D582" i="10"/>
  <c r="D433" i="10"/>
  <c r="D433" i="11"/>
  <c r="D497" i="11"/>
  <c r="D497" i="10"/>
  <c r="D575" i="11"/>
  <c r="D575" i="10"/>
  <c r="D394" i="11"/>
  <c r="D394" i="10"/>
  <c r="D526" i="11"/>
  <c r="D526" i="10"/>
  <c r="C483" i="10"/>
  <c r="C482" i="11"/>
  <c r="C482" i="10"/>
  <c r="C532" i="10"/>
  <c r="C532" i="11"/>
  <c r="C562" i="11"/>
  <c r="C562" i="10"/>
  <c r="D480" i="11"/>
  <c r="D480" i="10"/>
  <c r="C577" i="11"/>
  <c r="C577" i="10"/>
  <c r="D357" i="11"/>
  <c r="D357" i="10"/>
  <c r="D487" i="11"/>
  <c r="D487" i="10"/>
  <c r="D515" i="10"/>
  <c r="D515" i="11"/>
  <c r="D470" i="11"/>
  <c r="D470" i="10"/>
  <c r="D306" i="10"/>
  <c r="D444" i="10"/>
  <c r="D444" i="11"/>
  <c r="D311" i="11"/>
  <c r="D311" i="10"/>
  <c r="D360" i="11"/>
  <c r="D360" i="10"/>
  <c r="C372" i="11"/>
  <c r="C372" i="10"/>
  <c r="C435" i="10"/>
  <c r="C434" i="11"/>
  <c r="C434" i="10"/>
  <c r="C332" i="10"/>
  <c r="C332" i="11"/>
  <c r="D504" i="10"/>
  <c r="D504" i="11"/>
  <c r="C513" i="10"/>
  <c r="C512" i="10"/>
  <c r="C512" i="11"/>
  <c r="C314" i="11"/>
  <c r="C314" i="10"/>
  <c r="C467" i="11"/>
  <c r="C455" i="11"/>
  <c r="C455" i="10"/>
  <c r="C341" i="11"/>
  <c r="C329" i="10"/>
  <c r="C329" i="11"/>
  <c r="C535" i="11"/>
  <c r="C535" i="10"/>
  <c r="D336" i="10"/>
  <c r="D336" i="11"/>
  <c r="C549" i="11"/>
  <c r="C549" i="10"/>
  <c r="C421" i="11"/>
  <c r="C421" i="10"/>
  <c r="D353" i="10"/>
  <c r="D352" i="11"/>
  <c r="D352" i="10"/>
  <c r="C381" i="10"/>
  <c r="C381" i="11"/>
  <c r="C500" i="10"/>
  <c r="C499" i="11"/>
  <c r="C499" i="10"/>
  <c r="C548" i="10"/>
  <c r="C548" i="11"/>
  <c r="C349" i="10"/>
  <c r="C459" i="10"/>
  <c r="C459" i="11"/>
  <c r="D591" i="10"/>
  <c r="D591" i="11"/>
  <c r="D583" i="10"/>
  <c r="D583" i="11"/>
  <c r="D594" i="11"/>
  <c r="D594" i="10"/>
  <c r="D409" i="10"/>
  <c r="D409" i="11"/>
  <c r="C536" i="11"/>
  <c r="C536" i="10"/>
  <c r="C559" i="10"/>
  <c r="C559" i="11"/>
  <c r="D501" i="11"/>
  <c r="D501" i="10"/>
  <c r="D579" i="10"/>
  <c r="D579" i="11"/>
  <c r="D398" i="10"/>
  <c r="D398" i="11"/>
  <c r="D537" i="11"/>
  <c r="D537" i="10"/>
  <c r="C474" i="10"/>
  <c r="C474" i="11"/>
  <c r="C525" i="10"/>
  <c r="C525" i="11"/>
  <c r="C554" i="10"/>
  <c r="C554" i="11"/>
  <c r="D472" i="11"/>
  <c r="D472" i="10"/>
  <c r="C569" i="11"/>
  <c r="C569" i="10"/>
  <c r="D351" i="11"/>
  <c r="D351" i="10"/>
  <c r="D479" i="10"/>
  <c r="D479" i="11"/>
  <c r="D508" i="10"/>
  <c r="D508" i="11"/>
  <c r="D462" i="11"/>
  <c r="D462" i="10"/>
  <c r="D499" i="11"/>
  <c r="D499" i="10"/>
  <c r="D436" i="11"/>
  <c r="D436" i="10"/>
  <c r="D341" i="10"/>
  <c r="D341" i="11"/>
  <c r="C364" i="10"/>
  <c r="C364" i="11"/>
  <c r="C427" i="10"/>
  <c r="C426" i="10"/>
  <c r="C426" i="11"/>
  <c r="C324" i="11"/>
  <c r="C324" i="10"/>
  <c r="C433" i="10"/>
  <c r="C433" i="11"/>
  <c r="C401" i="10"/>
  <c r="C401" i="11"/>
  <c r="C319" i="11"/>
  <c r="C307" i="10"/>
  <c r="C447" i="10"/>
  <c r="C447" i="11"/>
  <c r="C321" i="10"/>
  <c r="C321" i="11"/>
  <c r="C486" i="11"/>
  <c r="C486" i="10"/>
  <c r="D317" i="11"/>
  <c r="D305" i="10"/>
  <c r="C534" i="10"/>
  <c r="C534" i="11"/>
  <c r="C413" i="11"/>
  <c r="C413" i="10"/>
  <c r="C515" i="11"/>
  <c r="C515" i="10"/>
  <c r="D373" i="11"/>
  <c r="D373" i="10"/>
  <c r="C405" i="10"/>
  <c r="C404" i="10"/>
  <c r="C404" i="11"/>
  <c r="C335" i="10"/>
  <c r="C335" i="11"/>
  <c r="C451" i="11"/>
  <c r="C451" i="10"/>
  <c r="D584" i="11"/>
  <c r="D584" i="10"/>
  <c r="D550" i="11"/>
  <c r="D550" i="10"/>
  <c r="D437" i="10"/>
  <c r="D437" i="11"/>
  <c r="D505" i="10"/>
  <c r="D505" i="11"/>
  <c r="C466" i="10"/>
  <c r="C466" i="11"/>
  <c r="C561" i="11"/>
  <c r="C561" i="10"/>
  <c r="D339" i="11"/>
  <c r="D339" i="10"/>
  <c r="D401" i="11"/>
  <c r="D401" i="10"/>
  <c r="D428" i="11"/>
  <c r="D428" i="10"/>
  <c r="D564" i="11"/>
  <c r="D564" i="10"/>
  <c r="D299" i="10"/>
  <c r="C356" i="11"/>
  <c r="C356" i="10"/>
  <c r="C419" i="10"/>
  <c r="C418" i="11"/>
  <c r="C418" i="10"/>
  <c r="C316" i="11"/>
  <c r="C316" i="10"/>
  <c r="C425" i="11"/>
  <c r="C425" i="10"/>
  <c r="D393" i="10"/>
  <c r="D393" i="11"/>
  <c r="C439" i="11"/>
  <c r="C439" i="10"/>
  <c r="C537" i="11"/>
  <c r="C537" i="10"/>
  <c r="C306" i="10"/>
  <c r="C478" i="10"/>
  <c r="C478" i="11"/>
  <c r="C310" i="11"/>
  <c r="C298" i="10"/>
  <c r="C521" i="11"/>
  <c r="C509" i="10"/>
  <c r="C509" i="11"/>
  <c r="D405" i="11"/>
  <c r="D405" i="10"/>
  <c r="C493" i="10"/>
  <c r="C492" i="10"/>
  <c r="C492" i="11"/>
  <c r="D365" i="10"/>
  <c r="D365" i="11"/>
  <c r="C374" i="10"/>
  <c r="C373" i="11"/>
  <c r="C373" i="10"/>
  <c r="D353" i="11"/>
  <c r="C327" i="10"/>
  <c r="C327" i="11"/>
  <c r="C508" i="10"/>
  <c r="C443" i="11"/>
  <c r="C443" i="10"/>
  <c r="C456" i="11"/>
  <c r="C456" i="10"/>
  <c r="C598" i="11"/>
  <c r="C598" i="10"/>
  <c r="D598" i="10"/>
  <c r="D598" i="11"/>
  <c r="D587" i="11"/>
  <c r="D587" i="10"/>
  <c r="C597" i="11"/>
  <c r="C597" i="10"/>
  <c r="D503" i="11"/>
  <c r="D503" i="10"/>
  <c r="D471" i="11"/>
  <c r="D471" i="10"/>
  <c r="D454" i="11"/>
  <c r="D454" i="10"/>
  <c r="D492" i="11"/>
  <c r="D492" i="10"/>
  <c r="D572" i="10"/>
  <c r="D572" i="11"/>
  <c r="C594" i="11"/>
  <c r="C594" i="10"/>
  <c r="D585" i="10"/>
  <c r="D585" i="11"/>
  <c r="D532" i="11"/>
  <c r="D532" i="10"/>
  <c r="D445" i="11"/>
  <c r="D445" i="10"/>
  <c r="D509" i="10"/>
  <c r="D509" i="11"/>
  <c r="D535" i="10"/>
  <c r="D535" i="11"/>
  <c r="D406" i="11"/>
  <c r="D406" i="10"/>
  <c r="C458" i="11"/>
  <c r="C458" i="10"/>
  <c r="D496" i="11"/>
  <c r="D496" i="10"/>
  <c r="D531" i="11"/>
  <c r="D531" i="10"/>
  <c r="C593" i="10"/>
  <c r="C593" i="11"/>
  <c r="D456" i="11"/>
  <c r="D456" i="10"/>
  <c r="C553" i="11"/>
  <c r="C553" i="10"/>
  <c r="D333" i="11"/>
  <c r="D333" i="10"/>
  <c r="D463" i="10"/>
  <c r="D463" i="11"/>
  <c r="D387" i="10"/>
  <c r="D387" i="11"/>
  <c r="D446" i="11"/>
  <c r="D446" i="10"/>
  <c r="D399" i="11"/>
  <c r="D399" i="10"/>
  <c r="D420" i="11"/>
  <c r="D420" i="10"/>
  <c r="D556" i="11"/>
  <c r="D556" i="10"/>
  <c r="D600" i="10"/>
  <c r="D599" i="11"/>
  <c r="D599" i="10"/>
  <c r="D348" i="10"/>
  <c r="D348" i="11"/>
  <c r="C411" i="10"/>
  <c r="C410" i="11"/>
  <c r="C410" i="10"/>
  <c r="C417" i="10"/>
  <c r="C417" i="11"/>
  <c r="D397" i="11"/>
  <c r="D385" i="11"/>
  <c r="D385" i="10"/>
  <c r="C551" i="11"/>
  <c r="C551" i="10"/>
  <c r="C431" i="10"/>
  <c r="C431" i="11"/>
  <c r="C586" i="11"/>
  <c r="C586" i="10"/>
  <c r="C470" i="10"/>
  <c r="C470" i="11"/>
  <c r="C513" i="11"/>
  <c r="C501" i="10"/>
  <c r="C501" i="11"/>
  <c r="C390" i="11"/>
  <c r="C390" i="10"/>
  <c r="C484" i="11"/>
  <c r="C484" i="10"/>
  <c r="C350" i="11"/>
  <c r="C350" i="10"/>
  <c r="C365" i="10"/>
  <c r="C365" i="11"/>
  <c r="C319" i="10"/>
  <c r="C500" i="11"/>
  <c r="D425" i="11"/>
  <c r="D425" i="10"/>
  <c r="D518" i="11"/>
  <c r="D518" i="10"/>
  <c r="C578" i="11"/>
  <c r="C578" i="10"/>
  <c r="C581" i="11"/>
  <c r="C581" i="10"/>
  <c r="C592" i="10"/>
  <c r="C592" i="11"/>
  <c r="D441" i="11"/>
  <c r="D441" i="10"/>
  <c r="C547" i="11"/>
  <c r="C547" i="10"/>
  <c r="C539" i="10"/>
  <c r="C539" i="11"/>
  <c r="D540" i="11"/>
  <c r="D540" i="10"/>
  <c r="D513" i="11"/>
  <c r="D513" i="10"/>
  <c r="C450" i="11"/>
  <c r="C450" i="10"/>
  <c r="D403" i="10"/>
  <c r="D403" i="11"/>
  <c r="D524" i="10"/>
  <c r="D524" i="11"/>
  <c r="D601" i="11"/>
  <c r="D589" i="11"/>
  <c r="D589" i="10"/>
  <c r="D448" i="11"/>
  <c r="D448" i="10"/>
  <c r="C546" i="11"/>
  <c r="C546" i="10"/>
  <c r="D314" i="11"/>
  <c r="D314" i="10"/>
  <c r="D455" i="11"/>
  <c r="D455" i="10"/>
  <c r="D381" i="11"/>
  <c r="D381" i="10"/>
  <c r="D438" i="10"/>
  <c r="D438" i="11"/>
  <c r="D392" i="10"/>
  <c r="D392" i="11"/>
  <c r="D412" i="11"/>
  <c r="D412" i="10"/>
  <c r="D538" i="11"/>
  <c r="D538" i="10"/>
  <c r="D593" i="10"/>
  <c r="D593" i="11"/>
  <c r="C333" i="10"/>
  <c r="C333" i="11"/>
  <c r="C396" i="10"/>
  <c r="C395" i="11"/>
  <c r="C395" i="10"/>
  <c r="C394" i="11"/>
  <c r="C394" i="10"/>
  <c r="D389" i="11"/>
  <c r="D377" i="10"/>
  <c r="D377" i="11"/>
  <c r="C543" i="10"/>
  <c r="C542" i="10"/>
  <c r="C542" i="11"/>
  <c r="C435" i="11"/>
  <c r="C423" i="11"/>
  <c r="C423" i="10"/>
  <c r="C574" i="11"/>
  <c r="C574" i="10"/>
  <c r="C462" i="11"/>
  <c r="C462" i="10"/>
  <c r="C406" i="10"/>
  <c r="C406" i="11"/>
  <c r="C382" i="11"/>
  <c r="C382" i="10"/>
  <c r="C476" i="10"/>
  <c r="C476" i="11"/>
  <c r="C342" i="11"/>
  <c r="C342" i="10"/>
  <c r="C358" i="10"/>
  <c r="C357" i="11"/>
  <c r="C357" i="10"/>
  <c r="C303" i="10"/>
  <c r="D372" i="11"/>
  <c r="D372" i="10"/>
  <c r="D298" i="10"/>
  <c r="C297" i="10"/>
  <c r="C308" i="11" l="1"/>
  <c r="D309" i="11"/>
  <c r="D297" i="10" l="1"/>
  <c r="D308" i="11"/>
  <c r="C307" i="11"/>
  <c r="C296" i="10"/>
  <c r="C295" i="10" l="1"/>
  <c r="C306" i="11"/>
  <c r="D296" i="10"/>
  <c r="D307" i="11"/>
  <c r="C294" i="10" l="1"/>
  <c r="C305" i="11"/>
  <c r="D306" i="11"/>
  <c r="D295" i="10"/>
  <c r="D294" i="10"/>
  <c r="D305" i="11" l="1"/>
  <c r="C293" i="10"/>
  <c r="C304" i="11"/>
  <c r="C292" i="10" l="1"/>
  <c r="C303" i="11"/>
  <c r="D304" i="11"/>
  <c r="D293" i="10"/>
  <c r="D292" i="10" l="1"/>
  <c r="D303" i="11"/>
  <c r="C291" i="10"/>
  <c r="C302" i="11"/>
  <c r="D302" i="11" l="1"/>
  <c r="D291" i="10"/>
  <c r="C301" i="11"/>
  <c r="C290" i="10"/>
  <c r="C289" i="10" l="1"/>
  <c r="C300" i="11"/>
  <c r="D301" i="11"/>
  <c r="D290" i="10"/>
  <c r="D300" i="11" l="1"/>
  <c r="D289" i="10"/>
  <c r="C288" i="10"/>
  <c r="C299" i="11"/>
  <c r="C287" i="10" l="1"/>
  <c r="C298" i="11"/>
  <c r="D288" i="10"/>
  <c r="D299" i="11"/>
  <c r="D287" i="10" l="1"/>
  <c r="D298" i="11"/>
  <c r="C297" i="11"/>
  <c r="C286" i="10"/>
  <c r="D297" i="11" l="1"/>
  <c r="C296" i="11"/>
  <c r="C285" i="10"/>
  <c r="D286" i="10"/>
  <c r="C284" i="10" l="1"/>
  <c r="C295" i="11"/>
  <c r="D296" i="11"/>
  <c r="D285" i="10"/>
  <c r="D284" i="10" l="1"/>
  <c r="D295" i="11"/>
  <c r="C283" i="10"/>
  <c r="C294" i="11"/>
  <c r="D294" i="11" l="1"/>
  <c r="C282" i="10"/>
  <c r="C293" i="11"/>
  <c r="D283" i="10"/>
  <c r="C281" i="10" l="1"/>
  <c r="C292" i="11"/>
  <c r="D293" i="11"/>
  <c r="D282" i="10"/>
  <c r="D281" i="10"/>
  <c r="C291" i="11" l="1"/>
  <c r="C280" i="10"/>
  <c r="D292" i="11"/>
  <c r="D291" i="11" l="1"/>
  <c r="D280" i="10"/>
  <c r="C279" i="10"/>
  <c r="C290" i="11"/>
  <c r="C278" i="10" l="1"/>
  <c r="C289" i="11"/>
  <c r="D279" i="10"/>
  <c r="D290" i="11"/>
  <c r="C288" i="11" l="1"/>
  <c r="C277" i="10"/>
  <c r="D278" i="10"/>
  <c r="D289" i="11"/>
  <c r="C276" i="10" l="1"/>
  <c r="C287" i="11"/>
  <c r="D277" i="10"/>
  <c r="D288" i="11"/>
  <c r="D287" i="11" l="1"/>
  <c r="C275" i="10"/>
  <c r="C286" i="11"/>
  <c r="D276" i="10"/>
  <c r="D286" i="11" l="1"/>
  <c r="C274" i="10"/>
  <c r="C285" i="11"/>
  <c r="D275" i="10"/>
  <c r="D285" i="11" l="1"/>
  <c r="C284" i="11"/>
  <c r="C273" i="10"/>
  <c r="D274" i="10"/>
  <c r="C272" i="10"/>
  <c r="D284" i="11" l="1"/>
  <c r="C283" i="11"/>
  <c r="D273" i="10"/>
  <c r="C271" i="10"/>
  <c r="D272" i="10" l="1"/>
  <c r="D283" i="11"/>
  <c r="C282" i="11"/>
  <c r="D271" i="10" l="1"/>
  <c r="D282" i="11"/>
  <c r="C281" i="11"/>
  <c r="C270" i="10"/>
  <c r="D270" i="10"/>
  <c r="C269" i="10"/>
  <c r="C280" i="11" l="1"/>
  <c r="D281" i="11"/>
  <c r="D269" i="10" l="1"/>
  <c r="D280" i="11"/>
  <c r="C268" i="10"/>
  <c r="C279" i="11"/>
  <c r="C267" i="10" l="1"/>
  <c r="C278" i="11"/>
  <c r="D268" i="10"/>
  <c r="D279" i="11"/>
  <c r="D278" i="11" l="1"/>
  <c r="C266" i="10"/>
  <c r="C277" i="11"/>
  <c r="D267" i="10"/>
  <c r="C265" i="10" l="1"/>
  <c r="C276" i="11"/>
  <c r="D277" i="11"/>
  <c r="D266" i="10"/>
  <c r="D265" i="10" l="1"/>
  <c r="D276" i="11"/>
  <c r="C275" i="11"/>
  <c r="C264" i="10"/>
  <c r="D264" i="10"/>
  <c r="C263" i="10"/>
  <c r="C274" i="11" l="1"/>
  <c r="D275" i="11"/>
  <c r="C273" i="11" l="1"/>
  <c r="D263" i="10"/>
  <c r="D274" i="11"/>
  <c r="C262" i="10"/>
  <c r="C272" i="11" l="1"/>
  <c r="D273" i="11"/>
  <c r="D262" i="10"/>
  <c r="C261" i="10"/>
  <c r="D261" i="10"/>
  <c r="C271" i="11" l="1"/>
  <c r="D272" i="11"/>
  <c r="C260" i="10"/>
  <c r="D271" i="11" l="1"/>
  <c r="C259" i="10"/>
  <c r="C270" i="11"/>
  <c r="D260" i="10"/>
  <c r="D259" i="10" l="1"/>
  <c r="D270" i="11"/>
  <c r="C258" i="10"/>
  <c r="C269" i="11"/>
  <c r="C268" i="11" l="1"/>
  <c r="D258" i="10"/>
  <c r="D269" i="11"/>
  <c r="C257" i="10"/>
  <c r="C256" i="10" l="1"/>
  <c r="C267" i="11"/>
  <c r="D268" i="11"/>
  <c r="D257" i="10"/>
  <c r="C255" i="10" l="1"/>
  <c r="C266" i="11"/>
  <c r="D256" i="10"/>
  <c r="D267" i="11"/>
  <c r="D255" i="10" l="1"/>
  <c r="D266" i="11"/>
  <c r="C265" i="11"/>
  <c r="C254" i="10"/>
  <c r="C253" i="10" l="1"/>
  <c r="C264" i="11"/>
  <c r="D254" i="10"/>
  <c r="D265" i="11"/>
  <c r="C252" i="10"/>
  <c r="D253" i="10" l="1"/>
  <c r="D264" i="11"/>
  <c r="C263" i="11"/>
  <c r="C251" i="10" l="1"/>
  <c r="C262" i="11"/>
  <c r="D263" i="11"/>
  <c r="D252" i="10"/>
  <c r="C261" i="11" l="1"/>
  <c r="D251" i="10"/>
  <c r="D262" i="11"/>
  <c r="C250" i="10"/>
  <c r="D250" i="10"/>
  <c r="C260" i="11" l="1"/>
  <c r="D261" i="11"/>
  <c r="C249" i="10"/>
  <c r="D249" i="10" l="1"/>
  <c r="D260" i="11"/>
  <c r="C259" i="11"/>
  <c r="C248" i="10"/>
  <c r="C258" i="11" l="1"/>
  <c r="C247" i="10"/>
  <c r="D259" i="11"/>
  <c r="D248" i="10"/>
  <c r="D247" i="10" l="1"/>
  <c r="D258" i="11"/>
  <c r="C246" i="10"/>
  <c r="C257" i="11"/>
  <c r="C245" i="10" l="1"/>
  <c r="C256" i="11"/>
  <c r="D246" i="10"/>
  <c r="D257" i="11"/>
  <c r="D256" i="11" l="1"/>
  <c r="C255" i="11"/>
  <c r="C244" i="10"/>
  <c r="D245" i="10"/>
  <c r="C254" i="11" l="1"/>
  <c r="C243" i="10"/>
  <c r="D255" i="11"/>
  <c r="D244" i="10"/>
  <c r="C242" i="10" l="1"/>
  <c r="C253" i="11"/>
  <c r="D254" i="11"/>
  <c r="D243" i="10"/>
  <c r="D242" i="10"/>
  <c r="C252" i="11" l="1"/>
  <c r="D253" i="11"/>
  <c r="C241" i="10"/>
  <c r="D241" i="10"/>
  <c r="C240" i="10" l="1"/>
  <c r="C251" i="11"/>
  <c r="D252" i="11"/>
  <c r="C239" i="10" l="1"/>
  <c r="C250" i="11"/>
  <c r="D251" i="11"/>
  <c r="D240" i="10"/>
  <c r="C249" i="11" l="1"/>
  <c r="C238" i="10"/>
  <c r="D239" i="10"/>
  <c r="D250" i="11"/>
  <c r="D238" i="10" l="1"/>
  <c r="D249" i="11"/>
  <c r="C248" i="11"/>
  <c r="C237" i="10"/>
  <c r="D248" i="11" l="1"/>
  <c r="D237" i="10"/>
  <c r="C236" i="10"/>
  <c r="C247" i="11"/>
  <c r="C235" i="10" l="1"/>
  <c r="C246" i="11"/>
  <c r="D247" i="11"/>
  <c r="D236" i="10"/>
  <c r="C245" i="11" l="1"/>
  <c r="C234" i="10"/>
  <c r="D246" i="11"/>
  <c r="D235" i="10"/>
  <c r="D245" i="11" l="1"/>
  <c r="C233" i="10"/>
  <c r="C244" i="11"/>
  <c r="D234" i="10"/>
  <c r="C243" i="11" l="1"/>
  <c r="D244" i="11"/>
  <c r="C232" i="10"/>
  <c r="D233" i="10"/>
  <c r="D243" i="11" l="1"/>
  <c r="C231" i="10"/>
  <c r="C242" i="11"/>
  <c r="D232" i="10"/>
  <c r="C241" i="11" l="1"/>
  <c r="C230" i="10"/>
  <c r="D242" i="11"/>
  <c r="D231" i="10"/>
  <c r="D230" i="10" l="1"/>
  <c r="D241" i="11"/>
  <c r="C240" i="11"/>
  <c r="C229" i="10"/>
  <c r="C239" i="11" l="1"/>
  <c r="C228" i="10"/>
  <c r="D229" i="10"/>
  <c r="D240" i="11"/>
  <c r="D228" i="10" l="1"/>
  <c r="D239" i="11"/>
  <c r="C238" i="11"/>
  <c r="C227" i="10"/>
  <c r="C226" i="10"/>
  <c r="D227" i="10" l="1"/>
  <c r="D238" i="11"/>
  <c r="C237" i="11"/>
  <c r="C236" i="11" l="1"/>
  <c r="C225" i="10"/>
  <c r="D226" i="10"/>
  <c r="D237" i="11"/>
  <c r="D225" i="10" l="1"/>
  <c r="D236" i="11"/>
  <c r="C235" i="11"/>
  <c r="C224" i="10"/>
  <c r="C234" i="11" l="1"/>
  <c r="C223" i="10"/>
  <c r="D224" i="10"/>
  <c r="D235" i="11"/>
  <c r="C233" i="11" l="1"/>
  <c r="D223" i="10"/>
  <c r="D234" i="11"/>
  <c r="C222" i="10"/>
  <c r="D233" i="11" l="1"/>
  <c r="C232" i="11"/>
  <c r="D222" i="10"/>
  <c r="C221" i="10"/>
  <c r="C231" i="11" l="1"/>
  <c r="C220" i="10"/>
  <c r="D232" i="11"/>
  <c r="D221" i="10"/>
  <c r="C230" i="11" l="1"/>
  <c r="D220" i="10"/>
  <c r="D231" i="11"/>
  <c r="C219" i="10"/>
  <c r="C229" i="11" l="1"/>
  <c r="D230" i="11"/>
  <c r="D219" i="10"/>
  <c r="C218" i="10"/>
  <c r="C228" i="11" l="1"/>
  <c r="D218" i="10"/>
  <c r="D229" i="11"/>
  <c r="C217" i="10"/>
  <c r="D217" i="10"/>
  <c r="C216" i="10" l="1"/>
  <c r="C227" i="11"/>
  <c r="D228" i="11"/>
  <c r="D227" i="11" l="1"/>
  <c r="D216" i="10"/>
  <c r="C226" i="11"/>
  <c r="C215" i="10"/>
  <c r="C214" i="10" l="1"/>
  <c r="C225" i="11"/>
  <c r="D226" i="11"/>
  <c r="D215" i="10"/>
  <c r="D214" i="10"/>
  <c r="C224" i="11" l="1"/>
  <c r="C213" i="10"/>
  <c r="D225" i="11"/>
  <c r="D224" i="11" l="1"/>
  <c r="C212" i="10"/>
  <c r="C223" i="11"/>
  <c r="D213" i="10"/>
  <c r="C211" i="10"/>
  <c r="D223" i="11" l="1"/>
  <c r="C222" i="11"/>
  <c r="D212" i="10"/>
  <c r="C210" i="10"/>
  <c r="D222" i="11" l="1"/>
  <c r="C221" i="11"/>
  <c r="D211" i="10"/>
  <c r="C209" i="10"/>
  <c r="D210" i="10" l="1"/>
  <c r="D221" i="11"/>
  <c r="C220" i="11"/>
  <c r="C219" i="11" l="1"/>
  <c r="D209" i="10"/>
  <c r="D220" i="11"/>
  <c r="C208" i="10"/>
  <c r="D208" i="10" l="1"/>
  <c r="D219" i="11"/>
  <c r="C218" i="11"/>
  <c r="C207" i="10"/>
  <c r="C206" i="10"/>
  <c r="D207" i="10" l="1"/>
  <c r="D218" i="11"/>
  <c r="C217" i="11"/>
  <c r="D206" i="10"/>
  <c r="C216" i="11" l="1"/>
  <c r="C205" i="10"/>
  <c r="D217" i="11"/>
  <c r="D205" i="10" l="1"/>
  <c r="D216" i="11"/>
  <c r="C215" i="11"/>
  <c r="C204" i="10"/>
  <c r="D204" i="10" l="1"/>
  <c r="D215" i="11"/>
  <c r="C203" i="10"/>
  <c r="C214" i="11"/>
  <c r="C202" i="10"/>
  <c r="D203" i="10" l="1"/>
  <c r="D214" i="11"/>
  <c r="C213" i="11"/>
  <c r="D213" i="11" l="1"/>
  <c r="D202" i="10"/>
  <c r="C201" i="10"/>
  <c r="C212" i="11"/>
  <c r="C200" i="10" l="1"/>
  <c r="C211" i="11"/>
  <c r="D212" i="11"/>
  <c r="D201" i="10"/>
  <c r="D200" i="10"/>
  <c r="C199" i="10" l="1"/>
  <c r="C210" i="11"/>
  <c r="D211" i="11"/>
  <c r="D199" i="10" l="1"/>
  <c r="D210" i="11"/>
  <c r="C209" i="11"/>
  <c r="C198" i="10"/>
  <c r="C197" i="10" l="1"/>
  <c r="C208" i="11"/>
  <c r="D209" i="11"/>
  <c r="D198" i="10"/>
  <c r="D197" i="10" l="1"/>
  <c r="D208" i="11"/>
  <c r="C207" i="11"/>
  <c r="C196" i="10"/>
  <c r="C206" i="11" l="1"/>
  <c r="D207" i="11"/>
  <c r="C195" i="10"/>
  <c r="D196" i="10"/>
  <c r="D195" i="10"/>
  <c r="C205" i="11" l="1"/>
  <c r="D206" i="11"/>
  <c r="C194" i="10"/>
  <c r="D194" i="10" l="1"/>
  <c r="D205" i="11"/>
  <c r="C204" i="11"/>
  <c r="C193" i="10"/>
  <c r="C203" i="11" l="1"/>
  <c r="C192" i="10"/>
  <c r="D193" i="10"/>
  <c r="D204" i="11"/>
  <c r="D203" i="11" l="1"/>
  <c r="C202" i="11"/>
  <c r="D192" i="10"/>
  <c r="C191" i="10"/>
  <c r="C190" i="10" l="1"/>
  <c r="C201" i="11"/>
  <c r="D191" i="10"/>
  <c r="D202" i="11"/>
  <c r="D201" i="11" l="1"/>
  <c r="D190" i="10"/>
  <c r="C189" i="10"/>
  <c r="C200" i="11"/>
  <c r="C199" i="11" l="1"/>
  <c r="D200" i="11"/>
  <c r="C188" i="10"/>
  <c r="D189" i="10"/>
  <c r="D188" i="10"/>
  <c r="C198" i="11" l="1"/>
  <c r="D199" i="11"/>
  <c r="C187" i="10"/>
  <c r="D187" i="10"/>
  <c r="C186" i="10" l="1"/>
  <c r="C197" i="11"/>
  <c r="D198" i="11"/>
  <c r="D186" i="10" l="1"/>
  <c r="D197" i="11"/>
  <c r="C185" i="10"/>
  <c r="C196" i="11"/>
  <c r="D185" i="10"/>
  <c r="C184" i="10" l="1"/>
  <c r="C195" i="11"/>
  <c r="D196" i="11"/>
  <c r="D184" i="10" l="1"/>
  <c r="D195" i="11"/>
  <c r="C183" i="10"/>
  <c r="C194" i="11"/>
  <c r="D183" i="10" l="1"/>
  <c r="D194" i="11"/>
  <c r="C182" i="10"/>
  <c r="C193" i="11"/>
  <c r="C181" i="10"/>
  <c r="D182" i="10"/>
  <c r="C192" i="11" l="1"/>
  <c r="D193" i="11"/>
  <c r="D192" i="11" l="1"/>
  <c r="D181" i="10"/>
  <c r="C191" i="11"/>
  <c r="C180" i="10"/>
  <c r="C190" i="11" l="1"/>
  <c r="D191" i="11"/>
  <c r="C179" i="10"/>
  <c r="D180" i="10"/>
  <c r="D190" i="11" l="1"/>
  <c r="D179" i="10"/>
  <c r="C189" i="11"/>
  <c r="C178" i="10"/>
  <c r="C188" i="11" l="1"/>
  <c r="D178" i="10"/>
  <c r="D189" i="11"/>
  <c r="C177" i="10"/>
  <c r="C187" i="11" l="1"/>
  <c r="D177" i="10"/>
  <c r="D188" i="11"/>
  <c r="C176" i="10"/>
  <c r="D176" i="10" l="1"/>
  <c r="D187" i="11"/>
  <c r="C175" i="10"/>
  <c r="C186" i="11"/>
  <c r="D186" i="11" l="1"/>
  <c r="C174" i="10"/>
  <c r="C185" i="11"/>
  <c r="D175" i="10"/>
  <c r="C173" i="10" l="1"/>
  <c r="C184" i="11"/>
  <c r="D174" i="10"/>
  <c r="D185" i="11"/>
  <c r="D184" i="11" l="1"/>
  <c r="D173" i="10"/>
  <c r="C172" i="10"/>
  <c r="C183" i="11"/>
  <c r="D172" i="10" l="1"/>
  <c r="D183" i="11"/>
  <c r="C171" i="10"/>
  <c r="C182" i="11"/>
  <c r="C170" i="10" l="1"/>
  <c r="C181" i="11"/>
  <c r="D171" i="10"/>
  <c r="D182" i="11"/>
  <c r="C180" i="11" l="1"/>
  <c r="C169" i="10"/>
  <c r="D170" i="10"/>
  <c r="D181" i="11"/>
  <c r="D169" i="10"/>
  <c r="C168" i="10" l="1"/>
  <c r="C179" i="11"/>
  <c r="D180" i="11"/>
  <c r="D168" i="10"/>
  <c r="D179" i="11" l="1"/>
  <c r="C167" i="10"/>
  <c r="C178" i="11"/>
  <c r="C177" i="11" l="1"/>
  <c r="D167" i="10"/>
  <c r="D178" i="11"/>
  <c r="C166" i="10"/>
  <c r="D166" i="10"/>
  <c r="C165" i="10" l="1"/>
  <c r="C176" i="11"/>
  <c r="D177" i="11"/>
  <c r="D176" i="11" l="1"/>
  <c r="D165" i="10"/>
  <c r="C175" i="11"/>
  <c r="C164" i="10"/>
  <c r="C163" i="10" l="1"/>
  <c r="C174" i="11"/>
  <c r="D164" i="10"/>
  <c r="D175" i="11"/>
  <c r="D163" i="10" l="1"/>
  <c r="D174" i="11"/>
  <c r="C162" i="10"/>
  <c r="C173" i="11"/>
  <c r="C172" i="11" l="1"/>
  <c r="D173" i="11"/>
  <c r="D162" i="10"/>
  <c r="C161" i="10"/>
  <c r="C171" i="11" l="1"/>
  <c r="D172" i="11"/>
  <c r="D161" i="10"/>
  <c r="C160" i="10"/>
  <c r="C170" i="11" l="1"/>
  <c r="D160" i="10"/>
  <c r="D171" i="11"/>
  <c r="C159" i="10"/>
  <c r="D159" i="10"/>
  <c r="C158" i="10" l="1"/>
  <c r="C169" i="11"/>
  <c r="D170" i="11"/>
  <c r="C168" i="11" l="1"/>
  <c r="D158" i="10"/>
  <c r="D169" i="11"/>
  <c r="C157" i="10"/>
  <c r="D157" i="10"/>
  <c r="D168" i="11" l="1"/>
  <c r="C167" i="11"/>
  <c r="C156" i="10"/>
  <c r="C155" i="10" l="1"/>
  <c r="C166" i="11"/>
  <c r="D167" i="11"/>
  <c r="D156" i="10"/>
  <c r="D155" i="10" l="1"/>
  <c r="D166" i="11"/>
  <c r="C165" i="11"/>
  <c r="C154" i="10"/>
  <c r="C153" i="10"/>
  <c r="D154" i="10" l="1"/>
  <c r="D165" i="11"/>
  <c r="C164" i="11"/>
  <c r="C152" i="10"/>
  <c r="D153" i="10" l="1"/>
  <c r="D164" i="11"/>
  <c r="C163" i="11"/>
  <c r="D163" i="11" l="1"/>
  <c r="C151" i="10"/>
  <c r="C162" i="11"/>
  <c r="D152" i="10"/>
  <c r="D162" i="11" l="1"/>
  <c r="C150" i="10"/>
  <c r="C161" i="11"/>
  <c r="D151" i="10"/>
  <c r="C160" i="11" l="1"/>
  <c r="C149" i="10"/>
  <c r="D161" i="11"/>
  <c r="D150" i="10"/>
  <c r="D160" i="11" l="1"/>
  <c r="D149" i="10"/>
  <c r="C148" i="10"/>
  <c r="C159" i="11"/>
  <c r="C158" i="11" l="1"/>
  <c r="C147" i="10"/>
  <c r="D148" i="10"/>
  <c r="D159" i="11"/>
  <c r="C157" i="11" l="1"/>
  <c r="D147" i="10"/>
  <c r="D158" i="11"/>
  <c r="C146" i="10"/>
  <c r="D146" i="10" l="1"/>
  <c r="D157" i="11"/>
  <c r="C145" i="10"/>
  <c r="C156" i="11"/>
  <c r="D156" i="11" l="1"/>
  <c r="C144" i="10"/>
  <c r="C155" i="11"/>
  <c r="D145" i="10"/>
  <c r="C143" i="10"/>
  <c r="D144" i="10" l="1"/>
  <c r="D155" i="11"/>
  <c r="C154" i="11"/>
  <c r="D154" i="11" l="1"/>
  <c r="C142" i="10"/>
  <c r="C153" i="11"/>
  <c r="D143" i="10"/>
  <c r="D153" i="11" l="1"/>
  <c r="C141" i="10"/>
  <c r="C152" i="11"/>
  <c r="D142" i="10"/>
  <c r="D141" i="10" l="1"/>
  <c r="D152" i="11"/>
  <c r="C151" i="11"/>
  <c r="C140" i="10"/>
  <c r="C150" i="11" l="1"/>
  <c r="D151" i="11"/>
  <c r="C139" i="10"/>
  <c r="D140" i="10"/>
  <c r="D139" i="10"/>
  <c r="C149" i="11" l="1"/>
  <c r="D150" i="11"/>
  <c r="C138" i="10"/>
  <c r="C137" i="10" l="1"/>
  <c r="C148" i="11"/>
  <c r="D138" i="10"/>
  <c r="D149" i="11"/>
  <c r="D148" i="11" l="1"/>
  <c r="C147" i="11"/>
  <c r="D137" i="10"/>
  <c r="C136" i="10"/>
  <c r="C135" i="10"/>
  <c r="D147" i="11" l="1"/>
  <c r="C146" i="11"/>
  <c r="D136" i="10"/>
  <c r="C134" i="10" l="1"/>
  <c r="C145" i="11"/>
  <c r="D146" i="11"/>
  <c r="D135" i="10"/>
  <c r="C133" i="10" l="1"/>
  <c r="C144" i="11"/>
  <c r="D134" i="10"/>
  <c r="D145" i="11"/>
  <c r="C132" i="10"/>
  <c r="D144" i="11" l="1"/>
  <c r="D133" i="10"/>
  <c r="C143" i="11"/>
  <c r="D132" i="10" l="1"/>
  <c r="D143" i="11"/>
  <c r="C142" i="11"/>
  <c r="C131" i="10"/>
  <c r="C130" i="10" l="1"/>
  <c r="C141" i="11"/>
  <c r="D131" i="10"/>
  <c r="D142" i="11"/>
  <c r="D130" i="10" l="1"/>
  <c r="D141" i="11"/>
  <c r="C129" i="10"/>
  <c r="C140" i="11"/>
  <c r="C128" i="10" l="1"/>
  <c r="C139" i="11"/>
  <c r="D140" i="11"/>
  <c r="D129" i="10"/>
  <c r="C138" i="11" l="1"/>
  <c r="C127" i="10"/>
  <c r="D128" i="10"/>
  <c r="D139" i="11"/>
  <c r="D127" i="10" l="1"/>
  <c r="D138" i="11"/>
  <c r="C126" i="10"/>
  <c r="C137" i="11"/>
  <c r="D126" i="10" l="1"/>
  <c r="D137" i="11"/>
  <c r="C136" i="11"/>
  <c r="C125" i="10"/>
  <c r="C135" i="11" l="1"/>
  <c r="C124" i="10"/>
  <c r="D125" i="10"/>
  <c r="D136" i="11"/>
  <c r="D124" i="10" l="1"/>
  <c r="D135" i="11"/>
  <c r="C123" i="10"/>
  <c r="C134" i="11"/>
  <c r="C122" i="10" l="1"/>
  <c r="C133" i="11"/>
  <c r="D123" i="10"/>
  <c r="D134" i="11"/>
  <c r="C132" i="11" l="1"/>
  <c r="D122" i="10"/>
  <c r="D133" i="11"/>
  <c r="C121" i="10"/>
  <c r="C120" i="10" l="1"/>
  <c r="C131" i="11"/>
  <c r="D121" i="10"/>
  <c r="D132" i="11"/>
  <c r="C119" i="10" l="1"/>
  <c r="C130" i="11"/>
  <c r="D120" i="10"/>
  <c r="D131" i="11"/>
  <c r="C129" i="11" l="1"/>
  <c r="D119" i="10"/>
  <c r="D130" i="11"/>
  <c r="C118" i="10"/>
  <c r="D129" i="11" l="1"/>
  <c r="C128" i="11"/>
  <c r="D118" i="10"/>
  <c r="C117" i="10"/>
  <c r="C116" i="10" l="1"/>
  <c r="C127" i="11"/>
  <c r="D128" i="11"/>
  <c r="D117" i="10"/>
  <c r="D127" i="11" l="1"/>
  <c r="C126" i="11"/>
  <c r="D116" i="10"/>
  <c r="C115" i="10"/>
  <c r="C114" i="10" l="1"/>
  <c r="C125" i="11"/>
  <c r="D126" i="11"/>
  <c r="D115" i="10"/>
  <c r="D125" i="11" l="1"/>
  <c r="C124" i="11"/>
  <c r="D114" i="10"/>
  <c r="C113" i="10"/>
  <c r="C123" i="11" l="1"/>
  <c r="D113" i="10"/>
  <c r="D124" i="11"/>
  <c r="C112" i="10"/>
  <c r="D112" i="10"/>
  <c r="C111" i="10" l="1"/>
  <c r="C122" i="11"/>
  <c r="D123" i="11"/>
  <c r="C110" i="10" l="1"/>
  <c r="C121" i="11"/>
  <c r="D111" i="10"/>
  <c r="D122" i="11"/>
  <c r="D110" i="10" l="1"/>
  <c r="D121" i="11"/>
  <c r="C120" i="11"/>
  <c r="C109" i="10"/>
  <c r="D109" i="10" l="1"/>
  <c r="D120" i="11"/>
  <c r="C108" i="10"/>
  <c r="C119" i="11"/>
  <c r="D119" i="11" l="1"/>
  <c r="D108" i="10"/>
  <c r="C107" i="10"/>
  <c r="C118" i="11"/>
  <c r="D118" i="11" l="1"/>
  <c r="C117" i="11"/>
  <c r="C106" i="10"/>
  <c r="D107" i="10"/>
  <c r="C105" i="10" l="1"/>
  <c r="C116" i="11"/>
  <c r="D106" i="10"/>
  <c r="D117" i="11"/>
  <c r="D105" i="10" l="1"/>
  <c r="D116" i="11"/>
  <c r="C115" i="11"/>
  <c r="C104" i="10"/>
  <c r="D115" i="11" l="1"/>
  <c r="C114" i="11"/>
  <c r="C103" i="10"/>
  <c r="D104" i="10"/>
  <c r="C113" i="11" l="1"/>
  <c r="C102" i="10"/>
  <c r="D114" i="11"/>
  <c r="D103" i="10"/>
  <c r="C112" i="11" l="1"/>
  <c r="D102" i="10"/>
  <c r="D113" i="11"/>
  <c r="C101" i="10"/>
  <c r="D101" i="10" l="1"/>
  <c r="D112" i="11"/>
  <c r="C111" i="11"/>
  <c r="C100" i="10"/>
  <c r="C99" i="10" l="1"/>
  <c r="C110" i="11"/>
  <c r="D111" i="11"/>
  <c r="D100" i="10"/>
  <c r="C98" i="10" l="1"/>
  <c r="C109" i="11"/>
  <c r="D110" i="11"/>
  <c r="D99" i="10"/>
  <c r="D109" i="11" l="1"/>
  <c r="D98" i="10"/>
  <c r="C108" i="11"/>
  <c r="C97" i="10"/>
  <c r="C107" i="11" l="1"/>
  <c r="C96" i="10"/>
  <c r="D97" i="10"/>
  <c r="D108" i="11"/>
  <c r="C106" i="11" l="1"/>
  <c r="D96" i="10"/>
  <c r="D107" i="11"/>
  <c r="C95" i="10"/>
  <c r="D106" i="11" l="1"/>
  <c r="D95" i="10"/>
  <c r="C94" i="10"/>
  <c r="C105" i="11"/>
  <c r="C93" i="10" l="1"/>
  <c r="C104" i="11"/>
  <c r="D105" i="11"/>
  <c r="D94" i="10"/>
  <c r="D104" i="11" l="1"/>
  <c r="D93" i="10"/>
  <c r="C92" i="10"/>
  <c r="C103" i="11"/>
  <c r="C91" i="10" l="1"/>
  <c r="C102" i="11"/>
  <c r="D103" i="11"/>
  <c r="D92" i="10"/>
  <c r="D91" i="10"/>
  <c r="C90" i="10" l="1"/>
  <c r="C101" i="11"/>
  <c r="D102" i="11"/>
  <c r="D90" i="10"/>
  <c r="C89" i="10" l="1"/>
  <c r="C100" i="11"/>
  <c r="D101" i="11"/>
  <c r="D89" i="10" l="1"/>
  <c r="D100" i="11"/>
  <c r="C99" i="11"/>
  <c r="C88" i="10"/>
  <c r="C98" i="11" l="1"/>
  <c r="D88" i="10"/>
  <c r="D99" i="11"/>
  <c r="C87" i="10"/>
  <c r="D98" i="11" l="1"/>
  <c r="D87" i="10"/>
  <c r="C86" i="10"/>
  <c r="C97" i="11"/>
  <c r="D86" i="10" l="1"/>
  <c r="D97" i="11"/>
  <c r="C85" i="10"/>
  <c r="C96" i="11"/>
  <c r="D96" i="11" l="1"/>
  <c r="C84" i="10"/>
  <c r="C95" i="11"/>
  <c r="D85" i="10"/>
  <c r="C94" i="11" l="1"/>
  <c r="C83" i="10"/>
  <c r="D84" i="10"/>
  <c r="D95" i="11"/>
  <c r="D94" i="11" l="1"/>
  <c r="D83" i="10"/>
  <c r="C93" i="11"/>
  <c r="C82" i="10"/>
  <c r="D93" i="11" l="1"/>
  <c r="C81" i="10"/>
  <c r="C92" i="11"/>
  <c r="D82" i="10"/>
  <c r="C80" i="10" l="1"/>
  <c r="C91" i="11"/>
  <c r="D92" i="11"/>
  <c r="D81" i="10"/>
  <c r="C79" i="10"/>
  <c r="D91" i="11" l="1"/>
  <c r="C90" i="11"/>
  <c r="D80" i="10"/>
  <c r="C78" i="10" l="1"/>
  <c r="C89" i="11"/>
  <c r="D79" i="10"/>
  <c r="D90" i="11"/>
  <c r="D89" i="11" l="1"/>
  <c r="C77" i="10"/>
  <c r="C88" i="11"/>
  <c r="D78" i="10"/>
  <c r="C76" i="10" l="1"/>
  <c r="C87" i="11"/>
  <c r="D88" i="11"/>
  <c r="D77" i="10"/>
  <c r="C75" i="10"/>
  <c r="D76" i="10" l="1"/>
  <c r="D87" i="11"/>
  <c r="C86" i="11"/>
  <c r="C74" i="10"/>
  <c r="D86" i="11" l="1"/>
  <c r="C85" i="11"/>
  <c r="D75" i="10"/>
  <c r="D85" i="11" l="1"/>
  <c r="C73" i="10"/>
  <c r="C84" i="11"/>
  <c r="D74" i="10"/>
  <c r="C72" i="10" l="1"/>
  <c r="C83" i="11"/>
  <c r="D84" i="11"/>
  <c r="D73" i="10"/>
  <c r="D83" i="11" l="1"/>
  <c r="C71" i="10"/>
  <c r="C82" i="11"/>
  <c r="D72" i="10"/>
  <c r="C70" i="10" l="1"/>
  <c r="C81" i="11"/>
  <c r="D82" i="11"/>
  <c r="D71" i="10"/>
  <c r="D70" i="10"/>
  <c r="C69" i="10" l="1"/>
  <c r="C80" i="11"/>
  <c r="D81" i="11"/>
  <c r="C79" i="11" l="1"/>
  <c r="C68" i="10"/>
  <c r="D69" i="10"/>
  <c r="D80" i="11"/>
  <c r="D68" i="10"/>
  <c r="C78" i="11" l="1"/>
  <c r="D79" i="11"/>
  <c r="C67" i="10"/>
  <c r="D67" i="10"/>
  <c r="D78" i="11" l="1"/>
  <c r="C66" i="10"/>
  <c r="C77" i="11"/>
  <c r="D77" i="11" l="1"/>
  <c r="C76" i="11"/>
  <c r="C65" i="10"/>
  <c r="D66" i="10"/>
  <c r="C64" i="10" l="1"/>
  <c r="C75" i="11"/>
  <c r="D76" i="11"/>
  <c r="D65" i="10"/>
  <c r="D64" i="10"/>
  <c r="C74" i="11" l="1"/>
  <c r="C63" i="10"/>
  <c r="D75" i="11"/>
  <c r="D63" i="10" l="1"/>
  <c r="D74" i="11"/>
  <c r="C62" i="10"/>
  <c r="C73" i="11"/>
  <c r="D73" i="11" l="1"/>
  <c r="C61" i="10"/>
  <c r="C72" i="11"/>
  <c r="D62" i="10"/>
  <c r="C60" i="10"/>
  <c r="D72" i="11" l="1"/>
  <c r="C71" i="11"/>
  <c r="D61" i="10"/>
  <c r="C70" i="11" l="1"/>
  <c r="D71" i="11"/>
  <c r="C59" i="10"/>
  <c r="D60" i="10"/>
  <c r="D70" i="11" l="1"/>
  <c r="C58" i="10"/>
  <c r="C69" i="11"/>
  <c r="D59" i="10"/>
  <c r="D58" i="10" l="1"/>
  <c r="D69" i="11"/>
  <c r="C57" i="10"/>
  <c r="C68" i="11"/>
  <c r="D68" i="11" l="1"/>
  <c r="C67" i="11"/>
  <c r="D57" i="10"/>
  <c r="C56" i="10"/>
  <c r="C66" i="11" l="1"/>
  <c r="C55" i="10"/>
  <c r="D67" i="11"/>
  <c r="D56" i="10"/>
  <c r="C65" i="11" l="1"/>
  <c r="D66" i="11"/>
  <c r="D55" i="10"/>
  <c r="C54" i="10"/>
  <c r="D65" i="11" l="1"/>
  <c r="C53" i="10"/>
  <c r="C64" i="11"/>
  <c r="D54" i="10"/>
  <c r="C52" i="10" l="1"/>
  <c r="C63" i="11"/>
  <c r="D53" i="10"/>
  <c r="D64" i="11"/>
  <c r="C51" i="10" l="1"/>
  <c r="C62" i="11"/>
  <c r="D63" i="11"/>
  <c r="D52" i="10"/>
  <c r="C61" i="11" l="1"/>
  <c r="D62" i="11"/>
  <c r="D51" i="10"/>
  <c r="C50" i="10"/>
  <c r="C60" i="11" l="1"/>
  <c r="D50" i="10"/>
  <c r="D61" i="11"/>
  <c r="C49" i="10"/>
  <c r="C59" i="11" l="1"/>
  <c r="D49" i="10"/>
  <c r="D60" i="11"/>
  <c r="C48" i="10"/>
  <c r="D48" i="10" l="1"/>
  <c r="D59" i="11"/>
  <c r="C58" i="11"/>
  <c r="C47" i="10"/>
  <c r="C46" i="10" l="1"/>
  <c r="C57" i="11"/>
  <c r="D58" i="11"/>
  <c r="D47" i="10"/>
  <c r="D46" i="10"/>
  <c r="D57" i="11" l="1"/>
  <c r="C45" i="10"/>
  <c r="C56" i="11"/>
  <c r="D56" i="11" l="1"/>
  <c r="C44" i="10"/>
  <c r="C55" i="11"/>
  <c r="D45" i="10"/>
  <c r="C43" i="10" l="1"/>
  <c r="C54" i="11"/>
  <c r="D55" i="11"/>
  <c r="D44" i="10"/>
  <c r="D43" i="10"/>
  <c r="C53" i="11" l="1"/>
  <c r="C42" i="10"/>
  <c r="D54" i="11"/>
  <c r="C52" i="11" l="1"/>
  <c r="D53" i="11"/>
  <c r="D42" i="10"/>
  <c r="C41" i="10"/>
  <c r="C40" i="10" l="1"/>
  <c r="C51" i="11"/>
  <c r="D41" i="10"/>
  <c r="D52" i="11"/>
  <c r="C39" i="10" l="1"/>
  <c r="C50" i="11"/>
  <c r="D40" i="10"/>
  <c r="D51" i="11"/>
  <c r="D39" i="10" l="1"/>
  <c r="D50" i="11"/>
  <c r="C38" i="10"/>
  <c r="C49" i="11"/>
  <c r="C48" i="11" l="1"/>
  <c r="D38" i="10"/>
  <c r="D49" i="11"/>
  <c r="C37" i="10"/>
  <c r="D48" i="11" l="1"/>
  <c r="D37" i="10"/>
  <c r="C47" i="11"/>
  <c r="C36" i="10"/>
  <c r="C46" i="11" l="1"/>
  <c r="C35" i="10"/>
  <c r="D47" i="11"/>
  <c r="D36" i="10"/>
  <c r="C45" i="11" l="1"/>
  <c r="D35" i="10"/>
  <c r="D46" i="11"/>
  <c r="C34" i="10"/>
  <c r="D45" i="11" l="1"/>
  <c r="C44" i="11"/>
  <c r="D34" i="10"/>
  <c r="C33" i="10"/>
  <c r="D44" i="11" l="1"/>
  <c r="C32" i="10"/>
  <c r="C43" i="11"/>
  <c r="D33" i="10"/>
  <c r="C31" i="10"/>
  <c r="D32" i="10" l="1"/>
  <c r="D43" i="11"/>
  <c r="C42" i="11"/>
  <c r="D31" i="10" l="1"/>
  <c r="D42" i="11"/>
  <c r="C30" i="10"/>
  <c r="C41" i="11"/>
  <c r="C29" i="10" l="1"/>
  <c r="C40" i="11"/>
  <c r="D41" i="11"/>
  <c r="D30" i="10"/>
  <c r="C28" i="10"/>
  <c r="D40" i="11" l="1"/>
  <c r="D29" i="10"/>
  <c r="C39" i="11"/>
  <c r="C27" i="10"/>
  <c r="D39" i="11" l="1"/>
  <c r="C38" i="11"/>
  <c r="D28" i="10"/>
  <c r="C26" i="10"/>
  <c r="D27" i="10" l="1"/>
  <c r="D38" i="11"/>
  <c r="C37" i="11"/>
  <c r="C36" i="11" l="1"/>
  <c r="D26" i="10"/>
  <c r="D37" i="11"/>
  <c r="C25" i="10"/>
  <c r="D36" i="11" l="1"/>
  <c r="C24" i="10"/>
  <c r="C35" i="11"/>
  <c r="D25" i="10"/>
  <c r="C23" i="10" l="1"/>
  <c r="C34" i="11"/>
  <c r="D35" i="11"/>
  <c r="D24" i="10"/>
  <c r="D23" i="10"/>
  <c r="C22" i="10" l="1"/>
  <c r="C33" i="11"/>
  <c r="D34" i="11"/>
  <c r="C21" i="10" l="1"/>
  <c r="C32" i="11"/>
  <c r="D33" i="11"/>
  <c r="D22" i="10"/>
  <c r="D32" i="11" l="1"/>
  <c r="C31" i="11"/>
  <c r="D21" i="10"/>
  <c r="C20" i="10"/>
  <c r="C19" i="10" l="1"/>
  <c r="C30" i="11"/>
  <c r="D31" i="11"/>
  <c r="D20" i="10"/>
  <c r="D30" i="11" l="1"/>
  <c r="C18" i="10"/>
  <c r="C29" i="11"/>
  <c r="D19" i="10"/>
  <c r="C17" i="10" l="1"/>
  <c r="C28" i="11"/>
  <c r="D29" i="11"/>
  <c r="D18" i="10"/>
  <c r="C27" i="11" l="1"/>
  <c r="C16" i="10"/>
  <c r="D17" i="10"/>
  <c r="D28" i="11"/>
  <c r="D27" i="11" l="1"/>
  <c r="C26" i="11"/>
  <c r="D16" i="10"/>
  <c r="C15" i="10"/>
  <c r="C25" i="11" l="1"/>
  <c r="D26" i="11"/>
  <c r="C14" i="10"/>
  <c r="D15" i="10"/>
  <c r="C24" i="11"/>
  <c r="D25" i="11"/>
  <c r="D14" i="10" l="1"/>
  <c r="C13" i="10"/>
  <c r="C12" i="10" l="1"/>
  <c r="C23" i="11"/>
  <c r="D13" i="10"/>
  <c r="D24" i="11"/>
  <c r="D12" i="10" l="1"/>
  <c r="D23" i="11"/>
  <c r="C11" i="10"/>
  <c r="C22" i="11"/>
  <c r="C21" i="11"/>
  <c r="C10" i="10" l="1"/>
  <c r="D11" i="10"/>
  <c r="D22" i="11"/>
  <c r="D21" i="11" l="1"/>
  <c r="D10" i="10"/>
  <c r="C9" i="10"/>
  <c r="C20" i="11"/>
  <c r="C8" i="10"/>
  <c r="D20" i="11" l="1"/>
  <c r="C19" i="11"/>
  <c r="D9" i="10"/>
  <c r="C7" i="10"/>
  <c r="C18" i="11" l="1"/>
  <c r="D19" i="11"/>
  <c r="D8" i="10"/>
  <c r="D18" i="11"/>
  <c r="C17" i="11" l="1"/>
  <c r="D7" i="10"/>
  <c r="C6" i="10"/>
  <c r="C16" i="11"/>
  <c r="D6" i="10" l="1"/>
  <c r="D17" i="11"/>
  <c r="C5" i="10"/>
  <c r="D16" i="11"/>
  <c r="D5" i="10" l="1"/>
  <c r="B385" i="11" l="1"/>
  <c r="B537" i="10"/>
  <c r="B307" i="10"/>
  <c r="B502" i="10"/>
  <c r="B460" i="10" l="1"/>
  <c r="B357" i="11"/>
  <c r="B353" i="11"/>
  <c r="B528" i="11"/>
  <c r="B454" i="10"/>
  <c r="B349" i="10"/>
  <c r="B399" i="10"/>
  <c r="B498" i="11"/>
  <c r="B539" i="11"/>
  <c r="B318" i="11"/>
  <c r="B431" i="10"/>
  <c r="B301" i="10"/>
  <c r="B462" i="11"/>
  <c r="B310" i="10"/>
  <c r="B517" i="10"/>
  <c r="B375" i="11"/>
  <c r="B515" i="10"/>
  <c r="B439" i="10"/>
  <c r="B526" i="11"/>
  <c r="B526" i="10"/>
  <c r="B502" i="11"/>
  <c r="B490" i="10"/>
  <c r="B490" i="11"/>
  <c r="B350" i="11"/>
  <c r="B350" i="10"/>
  <c r="B312" i="10"/>
  <c r="B312" i="11"/>
  <c r="B370" i="11"/>
  <c r="B370" i="10"/>
  <c r="B401" i="10"/>
  <c r="B401" i="11"/>
  <c r="B481" i="11"/>
  <c r="B481" i="10"/>
  <c r="B494" i="10"/>
  <c r="B494" i="11"/>
  <c r="B487" i="10"/>
  <c r="B487" i="11"/>
  <c r="B484" i="11"/>
  <c r="B484" i="10"/>
  <c r="B416" i="11"/>
  <c r="B416" i="10"/>
  <c r="B485" i="11"/>
  <c r="B485" i="10"/>
  <c r="B519" i="10"/>
  <c r="B519" i="11"/>
  <c r="B443" i="11"/>
  <c r="B443" i="10"/>
  <c r="B342" i="10"/>
  <c r="B342" i="11"/>
  <c r="B358" i="10"/>
  <c r="B358" i="11"/>
  <c r="B321" i="11"/>
  <c r="B321" i="10"/>
  <c r="B423" i="11"/>
  <c r="B423" i="10"/>
  <c r="B446" i="10"/>
  <c r="B400" i="10"/>
  <c r="B400" i="11"/>
  <c r="B513" i="10"/>
  <c r="B513" i="11"/>
  <c r="B514" i="10"/>
  <c r="B514" i="11"/>
  <c r="B389" i="10"/>
  <c r="B389" i="11"/>
  <c r="B520" i="11"/>
  <c r="B520" i="10"/>
  <c r="B467" i="11"/>
  <c r="B467" i="10"/>
  <c r="B331" i="10"/>
  <c r="B331" i="11"/>
  <c r="B452" i="10"/>
  <c r="B452" i="11"/>
  <c r="B372" i="11"/>
  <c r="B372" i="10"/>
  <c r="B398" i="10"/>
  <c r="B398" i="11"/>
  <c r="B465" i="10"/>
  <c r="B465" i="11"/>
  <c r="B393" i="11"/>
  <c r="B393" i="10"/>
  <c r="B511" i="11"/>
  <c r="B511" i="10"/>
  <c r="B488" i="10"/>
  <c r="B488" i="11"/>
  <c r="B314" i="11"/>
  <c r="B314" i="10"/>
  <c r="B345" i="11"/>
  <c r="B345" i="10"/>
  <c r="B533" i="10"/>
  <c r="B533" i="11"/>
  <c r="B432" i="11"/>
  <c r="B432" i="10"/>
  <c r="B463" i="10"/>
  <c r="B463" i="11"/>
  <c r="B344" i="10"/>
  <c r="B344" i="11"/>
  <c r="B507" i="11"/>
  <c r="B507" i="10"/>
  <c r="B492" i="11"/>
  <c r="B492" i="10"/>
  <c r="B499" i="10"/>
  <c r="B499" i="11"/>
  <c r="B430" i="11"/>
  <c r="B430" i="10"/>
  <c r="B311" i="11"/>
  <c r="B311" i="10"/>
  <c r="B399" i="11"/>
  <c r="B387" i="11"/>
  <c r="B387" i="10"/>
  <c r="B320" i="10"/>
  <c r="B320" i="11"/>
  <c r="B375" i="10"/>
  <c r="B374" i="10"/>
  <c r="B374" i="11"/>
  <c r="B328" i="10"/>
  <c r="B386" i="11"/>
  <c r="B386" i="10"/>
  <c r="B305" i="10"/>
  <c r="B417" i="11"/>
  <c r="B417" i="10"/>
  <c r="B346" i="10"/>
  <c r="B346" i="11"/>
  <c r="B397" i="11"/>
  <c r="B397" i="10"/>
  <c r="B379" i="10"/>
  <c r="B379" i="11"/>
  <c r="B529" i="11"/>
  <c r="B529" i="10"/>
  <c r="B469" i="10"/>
  <c r="B469" i="11"/>
  <c r="B424" i="11"/>
  <c r="B424" i="10"/>
  <c r="B530" i="11"/>
  <c r="B530" i="10"/>
  <c r="B460" i="11"/>
  <c r="B448" i="11"/>
  <c r="B448" i="10"/>
  <c r="B462" i="10"/>
  <c r="B461" i="11"/>
  <c r="B461" i="10"/>
  <c r="B478" i="10"/>
  <c r="B478" i="11"/>
  <c r="B409" i="10"/>
  <c r="B409" i="11"/>
  <c r="B348" i="11"/>
  <c r="B348" i="10"/>
  <c r="B425" i="11"/>
  <c r="B425" i="10"/>
  <c r="B491" i="11"/>
  <c r="B491" i="10"/>
  <c r="B441" i="11"/>
  <c r="B441" i="10"/>
  <c r="B306" i="10"/>
  <c r="B325" i="11"/>
  <c r="B325" i="10"/>
  <c r="B359" i="11"/>
  <c r="B359" i="10"/>
  <c r="B459" i="10"/>
  <c r="B459" i="11"/>
  <c r="B413" i="10"/>
  <c r="B413" i="11"/>
  <c r="B357" i="10"/>
  <c r="B356" i="11"/>
  <c r="B356" i="10"/>
  <c r="B308" i="10"/>
  <c r="B477" i="10"/>
  <c r="B477" i="11"/>
  <c r="B444" i="10"/>
  <c r="B444" i="11"/>
  <c r="B543" i="11"/>
  <c r="B543" i="10"/>
  <c r="B324" i="10"/>
  <c r="B324" i="11"/>
  <c r="B332" i="11"/>
  <c r="B332" i="10"/>
  <c r="B404" i="10"/>
  <c r="B404" i="11"/>
  <c r="B506" i="10"/>
  <c r="B506" i="11"/>
  <c r="B361" i="11"/>
  <c r="B361" i="10"/>
  <c r="B338" i="11"/>
  <c r="B326" i="10"/>
  <c r="B326" i="11"/>
  <c r="B473" i="10"/>
  <c r="B472" i="11"/>
  <c r="B472" i="10"/>
  <c r="B464" i="11"/>
  <c r="B464" i="10"/>
  <c r="B426" i="11"/>
  <c r="B426" i="10"/>
  <c r="B439" i="11"/>
  <c r="B427" i="10"/>
  <c r="B454" i="11"/>
  <c r="B442" i="11"/>
  <c r="B442" i="10"/>
  <c r="B338" i="10"/>
  <c r="B523" i="11"/>
  <c r="B523" i="10"/>
  <c r="B396" i="11"/>
  <c r="B396" i="10"/>
  <c r="B509" i="10"/>
  <c r="B509" i="11"/>
  <c r="B458" i="10"/>
  <c r="B458" i="11"/>
  <c r="B402" i="10"/>
  <c r="B402" i="11"/>
  <c r="B535" i="11"/>
  <c r="B535" i="10"/>
  <c r="B407" i="10"/>
  <c r="B406" i="10"/>
  <c r="B406" i="11"/>
  <c r="B455" i="11"/>
  <c r="B455" i="10"/>
  <c r="B395" i="10"/>
  <c r="B395" i="11"/>
  <c r="B483" i="10"/>
  <c r="B483" i="11"/>
  <c r="B531" i="11"/>
  <c r="B531" i="10"/>
  <c r="B382" i="10"/>
  <c r="B382" i="11"/>
  <c r="B518" i="10"/>
  <c r="B518" i="11"/>
  <c r="B453" i="10"/>
  <c r="B453" i="11"/>
  <c r="B351" i="11"/>
  <c r="B339" i="11"/>
  <c r="B339" i="10"/>
  <c r="B451" i="11"/>
  <c r="B451" i="10"/>
  <c r="B303" i="10"/>
  <c r="B302" i="10"/>
  <c r="B524" i="11"/>
  <c r="B524" i="10"/>
  <c r="B431" i="11"/>
  <c r="B419" i="10"/>
  <c r="B419" i="11"/>
  <c r="B512" i="10"/>
  <c r="B512" i="11"/>
  <c r="B394" i="11"/>
  <c r="B394" i="10"/>
  <c r="B410" i="11"/>
  <c r="B410" i="10"/>
  <c r="B541" i="10"/>
  <c r="B541" i="11"/>
  <c r="B328" i="11"/>
  <c r="B316" i="11"/>
  <c r="B316" i="10"/>
  <c r="B349" i="11"/>
  <c r="B337" i="10"/>
  <c r="B337" i="11"/>
  <c r="B391" i="10"/>
  <c r="B391" i="11"/>
  <c r="B364" i="10"/>
  <c r="B364" i="11"/>
  <c r="B473" i="11"/>
  <c r="B369" i="10"/>
  <c r="B369" i="11"/>
  <c r="B304" i="10"/>
  <c r="B323" i="10"/>
  <c r="B323" i="11"/>
  <c r="B456" i="11"/>
  <c r="B456" i="10"/>
  <c r="B318" i="10"/>
  <c r="B317" i="11"/>
  <c r="B317" i="10"/>
  <c r="B521" i="10"/>
  <c r="B521" i="11"/>
  <c r="B447" i="10"/>
  <c r="B447" i="11"/>
  <c r="B450" i="11"/>
  <c r="B450" i="10"/>
  <c r="B347" i="11"/>
  <c r="B347" i="10"/>
  <c r="B390" i="11"/>
  <c r="B390" i="10"/>
  <c r="B327" i="10"/>
  <c r="B327" i="11"/>
  <c r="B510" i="11"/>
  <c r="B510" i="10"/>
  <c r="B433" i="11"/>
  <c r="B433" i="10"/>
  <c r="B522" i="11"/>
  <c r="B522" i="10"/>
  <c r="B354" i="10"/>
  <c r="B354" i="11"/>
  <c r="B405" i="10"/>
  <c r="B405" i="11"/>
  <c r="B493" i="11"/>
  <c r="B493" i="10"/>
  <c r="B466" i="11"/>
  <c r="B466" i="10"/>
  <c r="B486" i="11"/>
  <c r="B486" i="10"/>
  <c r="B474" i="11"/>
  <c r="B474" i="10"/>
  <c r="B376" i="10"/>
  <c r="B376" i="11"/>
  <c r="B381" i="10"/>
  <c r="B381" i="11"/>
  <c r="B480" i="11"/>
  <c r="B480" i="10"/>
  <c r="B407" i="11"/>
  <c r="B504" i="10"/>
  <c r="B504" i="11"/>
  <c r="B319" i="11"/>
  <c r="B319" i="10"/>
  <c r="B333" i="11"/>
  <c r="B333" i="10"/>
  <c r="B421" i="11"/>
  <c r="B421" i="10"/>
  <c r="B380" i="10"/>
  <c r="B532" i="11"/>
  <c r="B532" i="10"/>
  <c r="B366" i="10"/>
  <c r="B366" i="11"/>
  <c r="B367" i="10"/>
  <c r="B367" i="11"/>
  <c r="B449" i="10"/>
  <c r="B449" i="11"/>
  <c r="B322" i="11"/>
  <c r="B322" i="10"/>
  <c r="B516" i="11"/>
  <c r="B516" i="10"/>
  <c r="B501" i="11"/>
  <c r="B501" i="10"/>
  <c r="B528" i="10"/>
  <c r="B527" i="11"/>
  <c r="B527" i="10"/>
  <c r="B315" i="10"/>
  <c r="B315" i="11"/>
  <c r="B329" i="10"/>
  <c r="B329" i="11"/>
  <c r="B351" i="10"/>
  <c r="B336" i="10"/>
  <c r="B336" i="11"/>
  <c r="B335" i="10"/>
  <c r="B335" i="11"/>
  <c r="B429" i="10"/>
  <c r="B429" i="11"/>
  <c r="B383" i="11"/>
  <c r="B383" i="10"/>
  <c r="B440" i="11"/>
  <c r="B440" i="10"/>
  <c r="B542" i="10"/>
  <c r="B542" i="11"/>
  <c r="B403" i="11"/>
  <c r="B403" i="10"/>
  <c r="B446" i="11"/>
  <c r="B434" i="11"/>
  <c r="B434" i="10"/>
  <c r="B385" i="10"/>
  <c r="B384" i="10"/>
  <c r="B384" i="11"/>
  <c r="B392" i="11"/>
  <c r="B392" i="10"/>
  <c r="B500" i="10"/>
  <c r="B500" i="11"/>
  <c r="B468" i="10"/>
  <c r="B468" i="11"/>
  <c r="B475" i="11"/>
  <c r="B475" i="10"/>
  <c r="B482" i="10"/>
  <c r="B482" i="11"/>
  <c r="B334" i="10"/>
  <c r="B334" i="11"/>
  <c r="B341" i="10"/>
  <c r="B341" i="11"/>
  <c r="B412" i="11"/>
  <c r="B412" i="10"/>
  <c r="B476" i="11"/>
  <c r="B476" i="10"/>
  <c r="B479" i="11"/>
  <c r="B479" i="10"/>
  <c r="B373" i="10"/>
  <c r="B373" i="11"/>
  <c r="B470" i="11"/>
  <c r="B470" i="10"/>
  <c r="B414" i="11"/>
  <c r="B414" i="10"/>
  <c r="B539" i="10"/>
  <c r="B538" i="10"/>
  <c r="B538" i="11"/>
  <c r="B362" i="11"/>
  <c r="B362" i="10"/>
  <c r="B360" i="11"/>
  <c r="B360" i="10"/>
  <c r="B330" i="11"/>
  <c r="B330" i="10"/>
  <c r="B436" i="11"/>
  <c r="B436" i="10"/>
  <c r="B428" i="11"/>
  <c r="B428" i="10"/>
  <c r="B540" i="11"/>
  <c r="B540" i="10"/>
  <c r="B445" i="11"/>
  <c r="B445" i="10"/>
  <c r="B378" i="11"/>
  <c r="B378" i="10"/>
  <c r="B496" i="11"/>
  <c r="B496" i="10"/>
  <c r="B355" i="11"/>
  <c r="B355" i="10"/>
  <c r="B420" i="11"/>
  <c r="B420" i="10"/>
  <c r="B515" i="11"/>
  <c r="B503" i="11"/>
  <c r="B503" i="10"/>
  <c r="B534" i="11"/>
  <c r="B534" i="10"/>
  <c r="B422" i="10"/>
  <c r="B422" i="11"/>
  <c r="B377" i="11"/>
  <c r="B377" i="10"/>
  <c r="B408" i="10"/>
  <c r="B408" i="11"/>
  <c r="B457" i="11"/>
  <c r="B457" i="10"/>
  <c r="B388" i="11"/>
  <c r="B388" i="10"/>
  <c r="B309" i="10"/>
  <c r="B371" i="10"/>
  <c r="B371" i="11"/>
  <c r="B438" i="10"/>
  <c r="B438" i="11"/>
  <c r="B495" i="11"/>
  <c r="B495" i="10"/>
  <c r="B418" i="10"/>
  <c r="B418" i="11"/>
  <c r="B427" i="11"/>
  <c r="B415" i="10"/>
  <c r="B415" i="11"/>
  <c r="B508" i="11"/>
  <c r="B508" i="10"/>
  <c r="B365" i="11"/>
  <c r="B365" i="10"/>
  <c r="B489" i="10"/>
  <c r="B489" i="11"/>
  <c r="B537" i="11"/>
  <c r="B525" i="11"/>
  <c r="B525" i="10"/>
  <c r="B536" i="10"/>
  <c r="B471" i="11"/>
  <c r="B471" i="10"/>
  <c r="B353" i="10"/>
  <c r="B352" i="10"/>
  <c r="B352" i="11"/>
  <c r="B437" i="10"/>
  <c r="B437" i="11"/>
  <c r="B363" i="11"/>
  <c r="B363" i="10"/>
  <c r="B498" i="10"/>
  <c r="B497" i="10"/>
  <c r="B497" i="11"/>
  <c r="B435" i="11"/>
  <c r="B435" i="10"/>
  <c r="B517" i="11"/>
  <c r="B505" i="11"/>
  <c r="B505" i="10"/>
  <c r="B343" i="10"/>
  <c r="B343" i="11"/>
  <c r="B313" i="11"/>
  <c r="B313" i="10"/>
  <c r="B380" i="11"/>
  <c r="B368" i="10"/>
  <c r="B368" i="11"/>
  <c r="B340" i="11"/>
  <c r="B340" i="10"/>
  <c r="B411" i="11"/>
  <c r="B411" i="10"/>
  <c r="B300" i="10"/>
  <c r="B536" i="11"/>
  <c r="B299" i="10"/>
  <c r="B544" i="11" l="1"/>
  <c r="B544" i="10"/>
  <c r="B310" i="11"/>
  <c r="B545" i="11" l="1"/>
  <c r="B545" i="10"/>
  <c r="B546" i="10" l="1"/>
  <c r="B546" i="11"/>
  <c r="B309" i="11"/>
  <c r="B298" i="10"/>
  <c r="B297" i="10"/>
  <c r="B296" i="10" l="1"/>
  <c r="B547" i="11"/>
  <c r="B547" i="10"/>
  <c r="B308" i="11"/>
  <c r="B548" i="11" l="1"/>
  <c r="B548" i="10"/>
  <c r="B307" i="11"/>
  <c r="B295" i="10"/>
  <c r="B306" i="11" l="1"/>
  <c r="B549" i="11"/>
  <c r="B549" i="10"/>
  <c r="B550" i="11" l="1"/>
  <c r="B550" i="10"/>
  <c r="B293" i="10"/>
  <c r="B305" i="11"/>
  <c r="B294" i="10"/>
  <c r="B551" i="11" l="1"/>
  <c r="B551" i="10"/>
  <c r="B304" i="11"/>
  <c r="B292" i="10"/>
  <c r="B303" i="11" l="1"/>
  <c r="B552" i="11"/>
  <c r="B552" i="10"/>
  <c r="B290" i="10" l="1"/>
  <c r="B553" i="11"/>
  <c r="B553" i="10"/>
  <c r="B302" i="11"/>
  <c r="B291" i="10"/>
  <c r="B554" i="11" l="1"/>
  <c r="B554" i="10"/>
  <c r="B301" i="11"/>
  <c r="B289" i="10"/>
  <c r="B555" i="10" l="1"/>
  <c r="B555" i="11"/>
  <c r="B300" i="11"/>
  <c r="B287" i="10" l="1"/>
  <c r="B299" i="11"/>
  <c r="B556" i="10"/>
  <c r="B556" i="11"/>
  <c r="B288" i="10"/>
  <c r="B298" i="11" l="1"/>
  <c r="B557" i="10"/>
  <c r="B557" i="11"/>
  <c r="B286" i="10"/>
  <c r="B558" i="11" l="1"/>
  <c r="B558" i="10"/>
  <c r="B285" i="10"/>
  <c r="B297" i="11"/>
  <c r="B296" i="11" l="1"/>
  <c r="B559" i="11"/>
  <c r="B559" i="10"/>
  <c r="B560" i="10" l="1"/>
  <c r="B560" i="11"/>
  <c r="B295" i="11"/>
  <c r="B284" i="10"/>
  <c r="B282" i="10" l="1"/>
  <c r="B561" i="10"/>
  <c r="B561" i="11"/>
  <c r="B294" i="11"/>
  <c r="B283" i="10"/>
  <c r="B562" i="10" l="1"/>
  <c r="B562" i="11"/>
  <c r="B293" i="11"/>
  <c r="B281" i="10"/>
  <c r="B280" i="10" l="1"/>
  <c r="B563" i="11"/>
  <c r="B563" i="10"/>
  <c r="B292" i="11"/>
  <c r="B291" i="11" l="1"/>
  <c r="B564" i="10"/>
  <c r="B564" i="11"/>
  <c r="B565" i="11" l="1"/>
  <c r="B565" i="10"/>
  <c r="B278" i="10"/>
  <c r="B290" i="11"/>
  <c r="B279" i="10"/>
  <c r="B566" i="11" l="1"/>
  <c r="B566" i="10"/>
  <c r="B289" i="11"/>
  <c r="B288" i="11" l="1"/>
  <c r="B567" i="10"/>
  <c r="B567" i="11"/>
  <c r="B277" i="10"/>
  <c r="B287" i="11" l="1"/>
  <c r="B568" i="11"/>
  <c r="B568" i="10"/>
  <c r="B276" i="10"/>
  <c r="B286" i="11" l="1"/>
  <c r="B569" i="11"/>
  <c r="B569" i="10"/>
  <c r="B274" i="10"/>
  <c r="B275" i="10"/>
  <c r="B273" i="10" l="1"/>
  <c r="B570" i="11"/>
  <c r="B570" i="10"/>
  <c r="B285" i="11"/>
  <c r="B571" i="10" l="1"/>
  <c r="B571" i="11"/>
  <c r="B284" i="11"/>
  <c r="B272" i="10"/>
  <c r="B572" i="10" l="1"/>
  <c r="B572" i="11"/>
  <c r="B271" i="10"/>
  <c r="B283" i="11"/>
  <c r="B282" i="11" l="1"/>
  <c r="B573" i="10"/>
  <c r="B573" i="11"/>
  <c r="B270" i="10"/>
  <c r="B269" i="10" l="1"/>
  <c r="B574" i="11"/>
  <c r="B574" i="10"/>
  <c r="B281" i="11"/>
  <c r="B575" i="11" l="1"/>
  <c r="B575" i="10"/>
  <c r="B280" i="11"/>
  <c r="B268" i="10"/>
  <c r="B576" i="10" l="1"/>
  <c r="B576" i="11"/>
  <c r="B279" i="11"/>
  <c r="B278" i="11" l="1"/>
  <c r="B267" i="10"/>
  <c r="B577" i="11"/>
  <c r="B577" i="10"/>
  <c r="B578" i="10" l="1"/>
  <c r="B578" i="11"/>
  <c r="B265" i="10"/>
  <c r="B277" i="11"/>
  <c r="B266" i="10"/>
  <c r="B276" i="11" l="1"/>
  <c r="B579" i="11"/>
  <c r="B579" i="10"/>
  <c r="B275" i="11" l="1"/>
  <c r="B580" i="10"/>
  <c r="B580" i="11"/>
  <c r="B264" i="10"/>
  <c r="B274" i="11" l="1"/>
  <c r="B581" i="10"/>
  <c r="B581" i="11"/>
  <c r="B263" i="10"/>
  <c r="B261" i="10" l="1"/>
  <c r="B273" i="11"/>
  <c r="B262" i="10"/>
  <c r="B582" i="10"/>
  <c r="B582" i="11"/>
  <c r="B583" i="10" l="1"/>
  <c r="B583" i="11"/>
  <c r="B272" i="11"/>
  <c r="B584" i="10" l="1"/>
  <c r="B584" i="11"/>
  <c r="B271" i="11"/>
  <c r="B260" i="10"/>
  <c r="B259" i="10"/>
  <c r="B585" i="10" l="1"/>
  <c r="B585" i="11"/>
  <c r="B270" i="11"/>
  <c r="B586" i="10" l="1"/>
  <c r="B586" i="11"/>
  <c r="B269" i="11"/>
  <c r="B258" i="10"/>
  <c r="B268" i="11" l="1"/>
  <c r="B257" i="10"/>
  <c r="B587" i="10"/>
  <c r="B587" i="11"/>
  <c r="B256" i="10"/>
  <c r="B588" i="10" l="1"/>
  <c r="B588" i="11"/>
  <c r="B255" i="10"/>
  <c r="B267" i="11"/>
  <c r="B266" i="11" l="1"/>
  <c r="B589" i="10"/>
  <c r="B589" i="11"/>
  <c r="B265" i="11" l="1"/>
  <c r="B254" i="10"/>
  <c r="B590" i="10"/>
  <c r="B590" i="11"/>
  <c r="B603" i="11"/>
  <c r="B264" i="11" l="1"/>
  <c r="B591" i="10"/>
  <c r="B591" i="11"/>
  <c r="B253" i="10"/>
  <c r="B604" i="11"/>
  <c r="B592" i="11" l="1"/>
  <c r="B592" i="10"/>
  <c r="B251" i="10"/>
  <c r="B263" i="11"/>
  <c r="B252" i="10"/>
  <c r="B605" i="11"/>
  <c r="B593" i="10" l="1"/>
  <c r="B593" i="11"/>
  <c r="B262" i="11"/>
  <c r="B250" i="10"/>
  <c r="B606" i="11"/>
  <c r="B249" i="10" l="1"/>
  <c r="B594" i="11"/>
  <c r="B594" i="10"/>
  <c r="B261" i="11"/>
  <c r="B607" i="11"/>
  <c r="B595" i="11" l="1"/>
  <c r="B595" i="10"/>
  <c r="B260" i="11"/>
  <c r="B248" i="10"/>
  <c r="B596" i="11" l="1"/>
  <c r="B608" i="11"/>
  <c r="B247" i="10"/>
  <c r="B259" i="11"/>
  <c r="B596" i="10"/>
  <c r="B609" i="11"/>
  <c r="B597" i="10" l="1"/>
  <c r="B597" i="11"/>
  <c r="B258" i="11"/>
  <c r="B246" i="10"/>
  <c r="B610" i="11"/>
  <c r="B245" i="10" l="1"/>
  <c r="B257" i="11"/>
  <c r="B598" i="10"/>
  <c r="B598" i="11"/>
  <c r="B611" i="11"/>
  <c r="B599" i="11" l="1"/>
  <c r="B599" i="10"/>
  <c r="B256" i="11"/>
  <c r="B600" i="11" l="1"/>
  <c r="B612" i="11"/>
  <c r="B243" i="10"/>
  <c r="B244" i="10"/>
  <c r="B255" i="11"/>
  <c r="B600" i="10"/>
  <c r="B613" i="11"/>
  <c r="B601" i="11" l="1"/>
  <c r="B601" i="10"/>
  <c r="B254" i="11"/>
  <c r="B603" i="10" l="1"/>
  <c r="B614" i="11"/>
  <c r="B602" i="11"/>
  <c r="B602" i="10"/>
  <c r="B253" i="11"/>
  <c r="B242" i="10"/>
  <c r="B252" i="11" l="1"/>
  <c r="B241" i="10"/>
  <c r="B251" i="11" l="1"/>
  <c r="B240" i="10"/>
  <c r="B250" i="11" l="1"/>
  <c r="B239" i="10"/>
  <c r="B237" i="10" l="1"/>
  <c r="B249" i="11"/>
  <c r="B238" i="10"/>
  <c r="B248" i="11" l="1"/>
  <c r="B247" i="11" l="1"/>
  <c r="B236" i="10"/>
  <c r="B246" i="11" l="1"/>
  <c r="B235" i="10"/>
  <c r="B233" i="10" l="1"/>
  <c r="B245" i="11"/>
  <c r="B234" i="10"/>
  <c r="B244" i="11" l="1"/>
  <c r="B243" i="11" l="1"/>
  <c r="B232" i="10"/>
  <c r="B242" i="11" l="1"/>
  <c r="B231" i="10"/>
  <c r="B229" i="10" l="1"/>
  <c r="B241" i="11"/>
  <c r="B230" i="10"/>
  <c r="B240" i="11" l="1"/>
  <c r="B227" i="10" l="1"/>
  <c r="B239" i="11"/>
  <c r="B228" i="10"/>
  <c r="B238" i="11" l="1"/>
  <c r="B225" i="10" l="1"/>
  <c r="B237" i="11"/>
  <c r="B226" i="10"/>
  <c r="B236" i="11" l="1"/>
  <c r="B235" i="11" l="1"/>
  <c r="B224" i="10"/>
  <c r="B234" i="11" l="1"/>
  <c r="B223" i="10"/>
  <c r="B233" i="11" l="1"/>
  <c r="B222" i="10"/>
  <c r="B220" i="10" l="1"/>
  <c r="B232" i="11"/>
  <c r="B221" i="10"/>
  <c r="B231" i="11" l="1"/>
  <c r="B230" i="11" l="1"/>
  <c r="B219" i="10"/>
  <c r="B229" i="11" l="1"/>
  <c r="B218" i="10"/>
  <c r="B228" i="11" l="1"/>
  <c r="B217" i="10"/>
  <c r="B215" i="10" l="1"/>
  <c r="B227" i="11"/>
  <c r="B216" i="10"/>
  <c r="B226" i="11" l="1"/>
  <c r="B213" i="10" l="1"/>
  <c r="B225" i="11"/>
  <c r="B214" i="10"/>
  <c r="B224" i="11" l="1"/>
  <c r="B212" i="10"/>
  <c r="B223" i="11" l="1"/>
  <c r="B222" i="11" l="1"/>
  <c r="B211" i="10"/>
  <c r="B221" i="11" l="1"/>
  <c r="B210" i="10"/>
  <c r="B208" i="10" l="1"/>
  <c r="B220" i="11"/>
  <c r="B209" i="10"/>
  <c r="B219" i="11" l="1"/>
  <c r="B218" i="11" l="1"/>
  <c r="B207" i="10"/>
  <c r="B206" i="10" l="1"/>
  <c r="B217" i="11"/>
  <c r="B205" i="10"/>
  <c r="B204" i="10" l="1"/>
  <c r="B216" i="11"/>
  <c r="B215" i="11" l="1"/>
  <c r="B203" i="10"/>
  <c r="B202" i="10" l="1"/>
  <c r="B214" i="11"/>
  <c r="B213" i="11" l="1"/>
  <c r="B200" i="10" l="1"/>
  <c r="B212" i="11"/>
  <c r="B201" i="10"/>
  <c r="B211" i="11" l="1"/>
  <c r="B210" i="11" l="1"/>
  <c r="B199" i="10"/>
  <c r="B197" i="10" l="1"/>
  <c r="B209" i="11"/>
  <c r="B198" i="10"/>
  <c r="B208" i="11" l="1"/>
  <c r="B195" i="10" l="1"/>
  <c r="B207" i="11"/>
  <c r="B196" i="10"/>
  <c r="B206" i="11" l="1"/>
  <c r="B193" i="10" l="1"/>
  <c r="B205" i="11"/>
  <c r="B194" i="10"/>
  <c r="B204" i="11" l="1"/>
  <c r="B191" i="10" l="1"/>
  <c r="B203" i="11"/>
  <c r="B192" i="10"/>
  <c r="B202" i="11" l="1"/>
  <c r="B189" i="10" l="1"/>
  <c r="B201" i="11"/>
  <c r="B190" i="10"/>
  <c r="B200" i="11" l="1"/>
  <c r="B188" i="10"/>
  <c r="B187" i="10" l="1"/>
  <c r="B199" i="11"/>
  <c r="B198" i="11" l="1"/>
  <c r="B197" i="11" l="1"/>
  <c r="B186" i="10"/>
  <c r="B196" i="11" l="1"/>
  <c r="B185" i="10"/>
  <c r="B195" i="11" l="1"/>
  <c r="B183" i="10"/>
  <c r="B184" i="10"/>
  <c r="B182" i="10" l="1"/>
  <c r="B194" i="11"/>
  <c r="B193" i="11" l="1"/>
  <c r="B192" i="11" l="1"/>
  <c r="B181" i="10"/>
  <c r="B191" i="11" l="1"/>
  <c r="B180" i="10"/>
  <c r="B178" i="10" l="1"/>
  <c r="B190" i="11"/>
  <c r="B179" i="10"/>
  <c r="B189" i="11" l="1"/>
  <c r="B176" i="10" l="1"/>
  <c r="B188" i="11"/>
  <c r="B177" i="10"/>
  <c r="B187" i="11" l="1"/>
  <c r="B174" i="10" l="1"/>
  <c r="B186" i="11"/>
  <c r="B175" i="10"/>
  <c r="B185" i="11" l="1"/>
  <c r="B184" i="11" l="1"/>
  <c r="B173" i="10"/>
  <c r="B171" i="10" l="1"/>
  <c r="B183" i="11"/>
  <c r="B172" i="10"/>
  <c r="B182" i="11" l="1"/>
  <c r="B169" i="10" l="1"/>
  <c r="B181" i="11"/>
  <c r="B170" i="10"/>
  <c r="B180" i="11" l="1"/>
  <c r="B179" i="11" l="1"/>
  <c r="B168" i="10"/>
  <c r="B178" i="11" l="1"/>
  <c r="B167" i="10"/>
  <c r="B165" i="10" l="1"/>
  <c r="B177" i="11"/>
  <c r="B166" i="10"/>
  <c r="B176" i="11" l="1"/>
  <c r="B163" i="10" l="1"/>
  <c r="B175" i="11"/>
  <c r="B164" i="10"/>
  <c r="B174" i="11" l="1"/>
  <c r="B161" i="10" l="1"/>
  <c r="B173" i="11"/>
  <c r="B162" i="10"/>
  <c r="B172" i="11" l="1"/>
  <c r="B171" i="11" l="1"/>
  <c r="B160" i="10"/>
  <c r="B158" i="10" l="1"/>
  <c r="B170" i="11"/>
  <c r="B159" i="10"/>
  <c r="B169" i="11" l="1"/>
  <c r="B168" i="11" l="1"/>
  <c r="B157" i="10"/>
  <c r="B155" i="10" l="1"/>
  <c r="B167" i="11"/>
  <c r="B156" i="10"/>
  <c r="B166" i="11" l="1"/>
  <c r="B153" i="10" l="1"/>
  <c r="B165" i="11"/>
  <c r="B154" i="10"/>
  <c r="B164" i="11" l="1"/>
  <c r="B151" i="10" l="1"/>
  <c r="B163" i="11"/>
  <c r="B152" i="10"/>
  <c r="B162" i="11" l="1"/>
  <c r="B149" i="10" l="1"/>
  <c r="B161" i="11"/>
  <c r="B150" i="10"/>
  <c r="B160" i="11" l="1"/>
  <c r="B147" i="10" l="1"/>
  <c r="B159" i="11"/>
  <c r="B148" i="10"/>
  <c r="B158" i="11" l="1"/>
  <c r="B157" i="11" l="1"/>
  <c r="B146" i="10"/>
  <c r="B144" i="10" l="1"/>
  <c r="B156" i="11"/>
  <c r="B145" i="10"/>
  <c r="B155" i="11" l="1"/>
  <c r="B142" i="10" l="1"/>
  <c r="B154" i="11"/>
  <c r="B143" i="10"/>
  <c r="B153" i="11" l="1"/>
  <c r="B152" i="11" l="1"/>
  <c r="B141" i="10"/>
  <c r="B151" i="11" l="1"/>
  <c r="B140" i="10"/>
  <c r="B138" i="10" l="1"/>
  <c r="B150" i="11"/>
  <c r="B139" i="10"/>
  <c r="B149" i="11" l="1"/>
  <c r="B136" i="10" l="1"/>
  <c r="B148" i="11"/>
  <c r="B137" i="10"/>
  <c r="B147" i="11" l="1"/>
  <c r="B146" i="11" l="1"/>
  <c r="B135" i="10"/>
  <c r="B133" i="10" l="1"/>
  <c r="B145" i="11"/>
  <c r="B134" i="10"/>
  <c r="B144" i="11" l="1"/>
  <c r="B131" i="10" l="1"/>
  <c r="B143" i="11"/>
  <c r="B132" i="10"/>
  <c r="B142" i="11" l="1"/>
  <c r="B141" i="11" l="1"/>
  <c r="B130" i="10"/>
  <c r="B140" i="11" l="1"/>
  <c r="B129" i="10"/>
  <c r="B127" i="10" l="1"/>
  <c r="B139" i="11"/>
  <c r="B128" i="10"/>
  <c r="B138" i="11" l="1"/>
  <c r="B125" i="10" l="1"/>
  <c r="B137" i="11"/>
  <c r="B126" i="10"/>
  <c r="B136" i="11" l="1"/>
  <c r="B135" i="11" l="1"/>
  <c r="B124" i="10"/>
  <c r="B134" i="11" l="1"/>
  <c r="B123" i="10"/>
  <c r="B121" i="10" l="1"/>
  <c r="B133" i="11"/>
  <c r="B122" i="10"/>
  <c r="B132" i="11" l="1"/>
  <c r="B119" i="10" l="1"/>
  <c r="B131" i="11"/>
  <c r="B120" i="10"/>
  <c r="B130" i="11" l="1"/>
  <c r="B129" i="11" l="1"/>
  <c r="B118" i="10"/>
  <c r="B128" i="11" l="1"/>
  <c r="B117" i="10"/>
  <c r="B127" i="11" l="1"/>
  <c r="B116" i="10"/>
  <c r="B114" i="10" l="1"/>
  <c r="B126" i="11"/>
  <c r="B115" i="10"/>
  <c r="B125" i="11" l="1"/>
  <c r="B112" i="10" l="1"/>
  <c r="B124" i="11"/>
  <c r="B113" i="10"/>
  <c r="B123" i="11" l="1"/>
  <c r="B110" i="10" l="1"/>
  <c r="B122" i="11"/>
  <c r="B111" i="10"/>
  <c r="B121" i="11" l="1"/>
  <c r="B120" i="11" l="1"/>
  <c r="B109" i="10"/>
  <c r="B119" i="11" l="1"/>
  <c r="B108" i="10"/>
  <c r="B106" i="10" l="1"/>
  <c r="B118" i="11"/>
  <c r="B107" i="10"/>
  <c r="B117" i="11" l="1"/>
  <c r="B116" i="11" l="1"/>
  <c r="B105" i="10"/>
  <c r="B103" i="10" l="1"/>
  <c r="B115" i="11"/>
  <c r="B104" i="10"/>
  <c r="B114" i="11" l="1"/>
  <c r="B101" i="10" l="1"/>
  <c r="B113" i="11"/>
  <c r="B102" i="10"/>
  <c r="B112" i="11" l="1"/>
  <c r="B99" i="10" l="1"/>
  <c r="B111" i="11"/>
  <c r="B100" i="10"/>
  <c r="B110" i="11" l="1"/>
  <c r="B97" i="10" l="1"/>
  <c r="B109" i="11"/>
  <c r="B98" i="10"/>
  <c r="B108" i="11" l="1"/>
  <c r="B95" i="10" l="1"/>
  <c r="B107" i="11"/>
  <c r="B96" i="10"/>
  <c r="B106" i="11" l="1"/>
  <c r="B93" i="10" l="1"/>
  <c r="B105" i="11"/>
  <c r="B94" i="10"/>
  <c r="B104" i="11" l="1"/>
  <c r="B91" i="10" l="1"/>
  <c r="B103" i="11"/>
  <c r="B92" i="10"/>
  <c r="B102" i="11" l="1"/>
  <c r="B89" i="10" l="1"/>
  <c r="B101" i="11"/>
  <c r="B90" i="10"/>
  <c r="B100" i="11" l="1"/>
  <c r="B87" i="10" l="1"/>
  <c r="B99" i="11"/>
  <c r="B88" i="10"/>
  <c r="B98" i="11" l="1"/>
  <c r="B85" i="10" l="1"/>
  <c r="B97" i="11"/>
  <c r="B86" i="10"/>
  <c r="B96" i="11" l="1"/>
  <c r="B83" i="10" l="1"/>
  <c r="B95" i="11"/>
  <c r="B84" i="10"/>
  <c r="B94" i="11" l="1"/>
  <c r="B81" i="10" l="1"/>
  <c r="B93" i="11"/>
  <c r="B82" i="10"/>
  <c r="B92" i="11" l="1"/>
  <c r="B91" i="11" l="1"/>
  <c r="B80" i="10"/>
  <c r="B78" i="10" l="1"/>
  <c r="B90" i="11"/>
  <c r="B79" i="10"/>
  <c r="B89" i="11" l="1"/>
  <c r="B77" i="10" l="1"/>
  <c r="B88" i="11"/>
  <c r="B76" i="10"/>
  <c r="B75" i="10" l="1"/>
  <c r="B87" i="11"/>
  <c r="B86" i="11" l="1"/>
  <c r="B85" i="11" l="1"/>
  <c r="B74" i="10"/>
  <c r="B84" i="11" l="1"/>
  <c r="B73" i="10"/>
  <c r="B71" i="10" l="1"/>
  <c r="B83" i="11"/>
  <c r="B72" i="10"/>
  <c r="B82" i="11" l="1"/>
  <c r="B69" i="10" l="1"/>
  <c r="B81" i="11"/>
  <c r="B70" i="10"/>
  <c r="B80" i="11" l="1"/>
  <c r="B67" i="10" l="1"/>
  <c r="B79" i="11"/>
  <c r="B68" i="10"/>
  <c r="B78" i="11" l="1"/>
  <c r="B77" i="11" l="1"/>
  <c r="B66" i="10"/>
  <c r="B76" i="11" l="1"/>
  <c r="B65" i="10"/>
  <c r="B75" i="11" l="1"/>
  <c r="B64" i="10"/>
  <c r="B62" i="10" l="1"/>
  <c r="B74" i="11"/>
  <c r="B63" i="10"/>
  <c r="B73" i="11" l="1"/>
  <c r="B60" i="10" l="1"/>
  <c r="B72" i="11"/>
  <c r="B61" i="10"/>
  <c r="B71" i="11" l="1"/>
  <c r="B70" i="11" l="1"/>
  <c r="B59" i="10"/>
  <c r="B69" i="11" l="1"/>
  <c r="B58" i="10"/>
  <c r="B56" i="10" l="1"/>
  <c r="B68" i="11"/>
  <c r="B57" i="10"/>
  <c r="B67" i="11" l="1"/>
  <c r="B54" i="10" l="1"/>
  <c r="B66" i="11"/>
  <c r="B55" i="10"/>
  <c r="B65" i="11" l="1"/>
  <c r="B64" i="11" l="1"/>
  <c r="B53" i="10"/>
  <c r="B63" i="11" l="1"/>
  <c r="B52" i="10"/>
  <c r="B50" i="10" l="1"/>
  <c r="B62" i="11"/>
  <c r="B51" i="10"/>
  <c r="B61" i="11" l="1"/>
  <c r="B48" i="10" l="1"/>
  <c r="B60" i="11"/>
  <c r="B49" i="10"/>
  <c r="B59" i="11" l="1"/>
  <c r="B58" i="11" l="1"/>
  <c r="B47" i="10"/>
  <c r="B45" i="10" l="1"/>
  <c r="B57" i="11"/>
  <c r="B46" i="10"/>
  <c r="B56" i="11" l="1"/>
  <c r="B43" i="10" l="1"/>
  <c r="B55" i="11"/>
  <c r="B44" i="10"/>
  <c r="B54" i="11" l="1"/>
  <c r="B53" i="11" l="1"/>
  <c r="B42" i="10"/>
  <c r="B52" i="11" l="1"/>
  <c r="B41" i="10"/>
  <c r="B39" i="10" l="1"/>
  <c r="B51" i="11"/>
  <c r="B40" i="10"/>
  <c r="B50" i="11" l="1"/>
  <c r="B49" i="11" l="1"/>
  <c r="B38" i="10"/>
  <c r="B48" i="11" l="1"/>
  <c r="B37" i="10"/>
  <c r="B35" i="10" l="1"/>
  <c r="B47" i="11"/>
  <c r="B36" i="10"/>
  <c r="B46" i="11" l="1"/>
  <c r="B45" i="11" l="1"/>
  <c r="B34" i="10"/>
  <c r="B32" i="10" l="1"/>
  <c r="B44" i="11"/>
  <c r="B33" i="10"/>
  <c r="B43" i="11" l="1"/>
  <c r="B30" i="10" l="1"/>
  <c r="B42" i="11"/>
  <c r="B31" i="10"/>
  <c r="B41" i="11" l="1"/>
  <c r="B28" i="10" l="1"/>
  <c r="B40" i="11"/>
  <c r="B29" i="10"/>
  <c r="B39" i="11" l="1"/>
  <c r="B26" i="10" l="1"/>
  <c r="B38" i="11"/>
  <c r="B27" i="10"/>
  <c r="B37" i="11" l="1"/>
  <c r="B24" i="10" l="1"/>
  <c r="B36" i="11"/>
  <c r="B25" i="10"/>
  <c r="B35" i="11" l="1"/>
  <c r="B22" i="10" l="1"/>
  <c r="B34" i="11"/>
  <c r="B23" i="10"/>
  <c r="B33" i="11" l="1"/>
  <c r="B20" i="10" l="1"/>
  <c r="B32" i="11"/>
  <c r="B21" i="10"/>
  <c r="B31" i="11" l="1"/>
  <c r="B18" i="10" l="1"/>
  <c r="B30" i="11"/>
  <c r="B19" i="10"/>
  <c r="B29" i="11" l="1"/>
  <c r="B28" i="11" l="1"/>
  <c r="B17" i="10"/>
  <c r="B15" i="10" l="1"/>
  <c r="B27" i="11"/>
  <c r="B16" i="10"/>
  <c r="B26" i="11" l="1"/>
  <c r="B25" i="11" l="1"/>
  <c r="B14" i="10"/>
  <c r="B12" i="10" l="1"/>
  <c r="B24" i="11"/>
  <c r="B13" i="10"/>
  <c r="B23" i="11" l="1"/>
  <c r="B10" i="10" l="1"/>
  <c r="B22" i="11"/>
  <c r="B11" i="10"/>
  <c r="B21" i="11" l="1"/>
  <c r="B8" i="10" l="1"/>
  <c r="B20" i="11"/>
  <c r="B9" i="10"/>
  <c r="B19" i="11" l="1"/>
  <c r="B16" i="11" l="1"/>
  <c r="B6" i="10"/>
  <c r="B18" i="11"/>
  <c r="B7" i="10"/>
  <c r="B5" i="10" l="1"/>
  <c r="B17" i="11"/>
</calcChain>
</file>

<file path=xl/sharedStrings.xml><?xml version="1.0" encoding="utf-8"?>
<sst xmlns="http://schemas.openxmlformats.org/spreadsheetml/2006/main" count="16" uniqueCount="8">
  <si>
    <t>Trend</t>
  </si>
  <si>
    <t>Source: ANZ-Indeed Australian Job Ads</t>
  </si>
  <si>
    <t>ANZ-Indeed Australian Job Ads (2019=100)</t>
  </si>
  <si>
    <t>Original</t>
  </si>
  <si>
    <t xml:space="preserve">Seasonal adjusted </t>
  </si>
  <si>
    <t>ANZ-Indeed Australian Job Ads, monthly change, %</t>
  </si>
  <si>
    <t>ANZ-Indeed Australian Job Ads, annual change, %</t>
  </si>
  <si>
    <t>Important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</si>
</sst>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_-* #,##0_-;\-* #,##0_-;_-* &quot;-&quot;??_-;_-@_-"/>
    <numFmt numFmtId="166" formatCode="#,##0.0"/>
    <numFmt numFmtId="167" formatCode="_-* #,##0.0_-;\-* #,##0.0_-;_-* &quot;-&quot;??_-;_-@_-"/>
  </numFmts>
  <fonts count="16" x14ac:knownFonts="1">
    <font>
      <sz val="10"/>
      <name val="Times New Roman"/>
    </font>
    <font>
      <sz val="10"/>
      <color theme="1"/>
      <name val="Arial"/>
      <family val="2"/>
    </font>
    <font>
      <sz val="10"/>
      <name val="Times New Roman"/>
      <family val="1"/>
    </font>
    <font>
      <sz val="10"/>
      <name val="Arial"/>
      <family val="2"/>
    </font>
    <font>
      <sz val="10"/>
      <name val="Arial"/>
      <family val="2"/>
    </font>
    <font>
      <u/>
      <sz val="10"/>
      <color indexed="13"/>
      <name val="Arial"/>
      <family val="2"/>
    </font>
    <font>
      <sz val="10"/>
      <color theme="1"/>
      <name val="Verdana"/>
      <family val="2"/>
    </font>
    <font>
      <sz val="11"/>
      <color theme="1"/>
      <name val="Calibri"/>
      <family val="2"/>
      <scheme val="minor"/>
    </font>
    <font>
      <sz val="11"/>
      <color theme="1"/>
      <name val="Verdana Pro"/>
      <family val="2"/>
    </font>
    <font>
      <b/>
      <sz val="10"/>
      <color theme="1"/>
      <name val="Arial"/>
      <family val="2"/>
    </font>
    <font>
      <b/>
      <sz val="12"/>
      <color rgb="FF0572E6"/>
      <name val="Arial"/>
      <family val="2"/>
    </font>
    <font>
      <b/>
      <sz val="10"/>
      <color indexed="16"/>
      <name val="Arial"/>
      <family val="2"/>
    </font>
    <font>
      <b/>
      <sz val="10"/>
      <color indexed="63"/>
      <name val="Arial"/>
      <family val="2"/>
    </font>
    <font>
      <b/>
      <sz val="10"/>
      <color rgb="FF0572E6"/>
      <name val="Arial"/>
      <family val="2"/>
    </font>
    <font>
      <b/>
      <sz val="10"/>
      <name val="Arial"/>
      <family val="2"/>
    </font>
    <font>
      <sz val="26"/>
      <color theme="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1">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4"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7" fillId="0" borderId="0"/>
  </cellStyleXfs>
  <cellXfs count="28">
    <xf numFmtId="0" fontId="0" fillId="0" borderId="0" xfId="0"/>
    <xf numFmtId="0" fontId="10" fillId="0" borderId="0" xfId="40" applyFont="1" applyAlignment="1" applyProtection="1">
      <alignment horizontal="left"/>
      <protection locked="0"/>
    </xf>
    <xf numFmtId="0" fontId="11" fillId="0" borderId="0" xfId="40" applyFont="1" applyAlignment="1" applyProtection="1">
      <alignment horizontal="center"/>
      <protection locked="0"/>
    </xf>
    <xf numFmtId="0" fontId="11" fillId="0" borderId="0" xfId="40" applyFont="1" applyAlignment="1" applyProtection="1">
      <alignment horizontal="left"/>
      <protection locked="0"/>
    </xf>
    <xf numFmtId="0" fontId="11" fillId="2" borderId="0" xfId="40" applyFont="1" applyFill="1" applyAlignment="1" applyProtection="1">
      <alignment horizontal="left"/>
      <protection locked="0"/>
    </xf>
    <xf numFmtId="0" fontId="3" fillId="0" borderId="0" xfId="40" applyProtection="1">
      <protection locked="0"/>
    </xf>
    <xf numFmtId="166" fontId="1" fillId="0" borderId="0" xfId="40" applyNumberFormat="1" applyFont="1" applyAlignment="1" applyProtection="1">
      <alignment horizontal="center"/>
      <protection locked="0"/>
    </xf>
    <xf numFmtId="164" fontId="12" fillId="0" borderId="0" xfId="40" applyNumberFormat="1" applyFont="1" applyAlignment="1" applyProtection="1">
      <alignment horizontal="left"/>
      <protection locked="0"/>
    </xf>
    <xf numFmtId="166" fontId="1" fillId="0" borderId="0" xfId="40" applyNumberFormat="1" applyFont="1" applyAlignment="1">
      <alignment horizontal="center"/>
    </xf>
    <xf numFmtId="0" fontId="3" fillId="0" borderId="0" xfId="40" applyAlignment="1" applyProtection="1">
      <alignment horizontal="left"/>
      <protection locked="0"/>
    </xf>
    <xf numFmtId="165" fontId="3" fillId="0" borderId="0" xfId="0" applyNumberFormat="1" applyFont="1" applyAlignment="1">
      <alignment horizontal="center"/>
    </xf>
    <xf numFmtId="165" fontId="3" fillId="2" borderId="0" xfId="0" applyNumberFormat="1" applyFont="1" applyFill="1" applyAlignment="1">
      <alignment horizontal="center"/>
    </xf>
    <xf numFmtId="167" fontId="3" fillId="0" borderId="0" xfId="0" applyNumberFormat="1" applyFont="1" applyAlignment="1">
      <alignment horizontal="center"/>
    </xf>
    <xf numFmtId="167" fontId="3" fillId="2" borderId="0" xfId="0" applyNumberFormat="1" applyFont="1" applyFill="1" applyAlignment="1">
      <alignment horizontal="center"/>
    </xf>
    <xf numFmtId="2" fontId="3" fillId="0" borderId="0" xfId="0" applyNumberFormat="1" applyFont="1" applyAlignment="1">
      <alignment horizontal="center"/>
    </xf>
    <xf numFmtId="0" fontId="3" fillId="0" borderId="0" xfId="40" applyAlignment="1" applyProtection="1">
      <alignment horizontal="center"/>
      <protection locked="0"/>
    </xf>
    <xf numFmtId="0" fontId="3" fillId="2" borderId="0" xfId="40" applyFill="1" applyAlignment="1" applyProtection="1">
      <alignment horizontal="center"/>
      <protection locked="0"/>
    </xf>
    <xf numFmtId="0" fontId="12" fillId="0" borderId="0" xfId="40" applyFont="1" applyAlignment="1" applyProtection="1">
      <alignment horizontal="left"/>
      <protection locked="0"/>
    </xf>
    <xf numFmtId="0" fontId="13" fillId="0" borderId="1" xfId="40" applyFont="1" applyBorder="1" applyAlignment="1" applyProtection="1">
      <alignment horizontal="center" vertical="center"/>
      <protection locked="0"/>
    </xf>
    <xf numFmtId="0" fontId="13" fillId="2" borderId="1" xfId="40" applyFont="1" applyFill="1" applyBorder="1" applyAlignment="1" applyProtection="1">
      <alignment horizontal="center" vertical="center"/>
      <protection locked="0"/>
    </xf>
    <xf numFmtId="0" fontId="14" fillId="0" borderId="0" xfId="40" applyFont="1" applyProtection="1">
      <protection locked="0"/>
    </xf>
    <xf numFmtId="164" fontId="9" fillId="0" borderId="0" xfId="40" applyNumberFormat="1" applyFont="1" applyAlignment="1" applyProtection="1">
      <alignment horizontal="left"/>
      <protection locked="0"/>
    </xf>
    <xf numFmtId="0" fontId="1" fillId="0" borderId="0" xfId="40" applyFont="1" applyAlignment="1" applyProtection="1">
      <alignment horizontal="left"/>
      <protection locked="0"/>
    </xf>
    <xf numFmtId="165" fontId="1" fillId="0" borderId="0" xfId="0" applyNumberFormat="1" applyFont="1" applyAlignment="1">
      <alignment horizontal="center"/>
    </xf>
    <xf numFmtId="165" fontId="1" fillId="2" borderId="0" xfId="0" applyNumberFormat="1" applyFont="1" applyFill="1" applyAlignment="1">
      <alignment horizontal="center"/>
    </xf>
    <xf numFmtId="0" fontId="15" fillId="0" borderId="0" xfId="50" applyFont="1" applyProtection="1">
      <protection locked="0"/>
    </xf>
    <xf numFmtId="0" fontId="7" fillId="0" borderId="0" xfId="50" applyProtection="1">
      <protection locked="0"/>
    </xf>
    <xf numFmtId="0" fontId="8" fillId="0" borderId="0" xfId="50" applyFont="1" applyProtection="1">
      <protection locked="0"/>
    </xf>
  </cellXfs>
  <cellStyles count="51">
    <cellStyle name="Comma 10" xfId="1" xr:uid="{00000000-0005-0000-0000-000000000000}"/>
    <cellStyle name="Comma 10 2" xfId="2" xr:uid="{00000000-0005-0000-0000-000001000000}"/>
    <cellStyle name="Comma 11" xfId="3" xr:uid="{00000000-0005-0000-0000-000002000000}"/>
    <cellStyle name="Comma 12" xfId="4" xr:uid="{00000000-0005-0000-0000-000003000000}"/>
    <cellStyle name="Comma 2" xfId="5" xr:uid="{00000000-0005-0000-0000-000004000000}"/>
    <cellStyle name="Comma 3" xfId="6" xr:uid="{00000000-0005-0000-0000-000005000000}"/>
    <cellStyle name="Comma 4" xfId="7" xr:uid="{00000000-0005-0000-0000-000006000000}"/>
    <cellStyle name="Comma 4 2" xfId="8" xr:uid="{00000000-0005-0000-0000-000007000000}"/>
    <cellStyle name="Comma 4 3" xfId="9" xr:uid="{00000000-0005-0000-0000-000008000000}"/>
    <cellStyle name="Comma 4 3 2" xfId="10" xr:uid="{00000000-0005-0000-0000-000009000000}"/>
    <cellStyle name="Comma 5" xfId="11" xr:uid="{00000000-0005-0000-0000-00000A000000}"/>
    <cellStyle name="Comma 6" xfId="12" xr:uid="{00000000-0005-0000-0000-00000B000000}"/>
    <cellStyle name="Comma 6 2" xfId="13" xr:uid="{00000000-0005-0000-0000-00000C000000}"/>
    <cellStyle name="Comma 7" xfId="14" xr:uid="{00000000-0005-0000-0000-00000D000000}"/>
    <cellStyle name="Comma 8" xfId="15" xr:uid="{00000000-0005-0000-0000-00000E000000}"/>
    <cellStyle name="Comma 9" xfId="16" xr:uid="{00000000-0005-0000-0000-00000F000000}"/>
    <cellStyle name="Hyperlink 2" xfId="17" xr:uid="{00000000-0005-0000-0000-000010000000}"/>
    <cellStyle name="Normal" xfId="0" builtinId="0"/>
    <cellStyle name="Normal 10" xfId="18" xr:uid="{00000000-0005-0000-0000-000012000000}"/>
    <cellStyle name="Normal 11" xfId="19" xr:uid="{00000000-0005-0000-0000-000013000000}"/>
    <cellStyle name="Normal 12" xfId="20" xr:uid="{00000000-0005-0000-0000-000014000000}"/>
    <cellStyle name="Normal 13" xfId="21" xr:uid="{00000000-0005-0000-0000-000015000000}"/>
    <cellStyle name="Normal 13 2" xfId="22" xr:uid="{00000000-0005-0000-0000-000016000000}"/>
    <cellStyle name="Normal 14" xfId="23" xr:uid="{00000000-0005-0000-0000-000017000000}"/>
    <cellStyle name="Normal 15" xfId="24" xr:uid="{00000000-0005-0000-0000-000018000000}"/>
    <cellStyle name="Normal 16" xfId="25" xr:uid="{00000000-0005-0000-0000-000019000000}"/>
    <cellStyle name="Normal 2" xfId="26" xr:uid="{00000000-0005-0000-0000-00001A000000}"/>
    <cellStyle name="Normal 2 13" xfId="50" xr:uid="{A81E89A2-C629-49F2-937D-BAB60330BBCB}"/>
    <cellStyle name="Normal 2 2" xfId="27" xr:uid="{00000000-0005-0000-0000-00001B000000}"/>
    <cellStyle name="Normal 3" xfId="28" xr:uid="{00000000-0005-0000-0000-00001C000000}"/>
    <cellStyle name="Normal 4" xfId="29" xr:uid="{00000000-0005-0000-0000-00001D000000}"/>
    <cellStyle name="Normal 5" xfId="30" xr:uid="{00000000-0005-0000-0000-00001E000000}"/>
    <cellStyle name="Normal 5 2" xfId="31" xr:uid="{00000000-0005-0000-0000-00001F000000}"/>
    <cellStyle name="Normal 5 3" xfId="32" xr:uid="{00000000-0005-0000-0000-000020000000}"/>
    <cellStyle name="Normal 5 3 2" xfId="33" xr:uid="{00000000-0005-0000-0000-000021000000}"/>
    <cellStyle name="Normal 6" xfId="34" xr:uid="{00000000-0005-0000-0000-000022000000}"/>
    <cellStyle name="Normal 7" xfId="35" xr:uid="{00000000-0005-0000-0000-000023000000}"/>
    <cellStyle name="Normal 8" xfId="36" xr:uid="{00000000-0005-0000-0000-000024000000}"/>
    <cellStyle name="Normal 8 2" xfId="37" xr:uid="{00000000-0005-0000-0000-000025000000}"/>
    <cellStyle name="Normal 9" xfId="38" xr:uid="{00000000-0005-0000-0000-000026000000}"/>
    <cellStyle name="Normal 9 2" xfId="39" xr:uid="{00000000-0005-0000-0000-000027000000}"/>
    <cellStyle name="Normal_Job Ads" xfId="40" xr:uid="{00000000-0005-0000-0000-000028000000}"/>
    <cellStyle name="Percent 2" xfId="41" xr:uid="{00000000-0005-0000-0000-000029000000}"/>
    <cellStyle name="Percent 2 2" xfId="42" xr:uid="{00000000-0005-0000-0000-00002A000000}"/>
    <cellStyle name="Percent 3" xfId="43" xr:uid="{00000000-0005-0000-0000-00002B000000}"/>
    <cellStyle name="Percent 4" xfId="44" xr:uid="{00000000-0005-0000-0000-00002C000000}"/>
    <cellStyle name="Percent 5" xfId="45" xr:uid="{00000000-0005-0000-0000-00002D000000}"/>
    <cellStyle name="Percent 6" xfId="46" xr:uid="{00000000-0005-0000-0000-00002E000000}"/>
    <cellStyle name="Percent 6 2" xfId="47" xr:uid="{00000000-0005-0000-0000-00002F000000}"/>
    <cellStyle name="Percent 7" xfId="48" xr:uid="{00000000-0005-0000-0000-000030000000}"/>
    <cellStyle name="Percent 8"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9CCC3"/>
      <rgbColor rgb="0000FF00"/>
      <rgbColor rgb="0000C6D7"/>
      <rgbColor rgb="00FFFF00"/>
      <rgbColor rgb="0007806D"/>
      <rgbColor rgb="0000FFFF"/>
      <rgbColor rgb="00007DBA"/>
      <rgbColor rgb="005BC6E8"/>
      <rgbColor rgb="00000080"/>
      <rgbColor rgb="00747678"/>
      <rgbColor rgb="00394A58"/>
      <rgbColor rgb="00C6DFEA"/>
      <rgbColor rgb="00C0C0C0"/>
      <rgbColor rgb="00589199"/>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AA9C8F"/>
      <rgbColor rgb="00DF7A00"/>
      <rgbColor rgb="00EDE8C4"/>
      <rgbColor rgb="00999933"/>
      <rgbColor rgb="00D3CD8B"/>
      <rgbColor rgb="00004165"/>
      <rgbColor rgb="00B9C9D0"/>
      <rgbColor rgb="00CE2908"/>
      <rgbColor rgb="003333CC"/>
      <rgbColor rgb="00FDC82F"/>
      <rgbColor rgb="00003300"/>
      <rgbColor rgb="00333300"/>
      <rgbColor rgb="00FF0000"/>
      <rgbColor rgb="00993366"/>
      <rgbColor rgb="00333399"/>
      <rgbColor rgb="00424242"/>
    </indexedColors>
    <mruColors>
      <color rgb="FF0572E6"/>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nz.com.au/content/dam/anzcomau/documents/pdf/financial-services-guide.pdf" TargetMode="External"/><Relationship Id="rId1" Type="http://schemas.openxmlformats.org/officeDocument/2006/relationships/hyperlink" Target="https://publications.anz.com/SingletrackCMS__DownloadDocument?uid=99702b34-f49e-4c62-b4d0-ba0205338c02&amp;docRef=9fbcab60-c878-4b2d-9370-b41c8a164f02&amp;jobRef=c2e420ad-d052-4505-a190-d5f9351aef5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85725</xdr:rowOff>
    </xdr:from>
    <xdr:to>
      <xdr:col>0</xdr:col>
      <xdr:colOff>9013900</xdr:colOff>
      <xdr:row>132</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833600E-E983-459B-9DA6-21F039A719CD}"/>
            </a:ext>
          </a:extLst>
        </xdr:cNvPr>
        <xdr:cNvSpPr txBox="1"/>
      </xdr:nvSpPr>
      <xdr:spPr>
        <a:xfrm>
          <a:off x="0" y="7193280"/>
          <a:ext cx="9010090" cy="1696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Brazil.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on a cross border basis and only following request by the recipient. No securities are being offered or sold in Brazil under this document, and no securities have been and will not be registered with the Securities Commission - CVM.</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Brunei, Japan, Kuwait, Malaysia, Switzerland, Taiwan.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each of these jurisdictions by ANZ on a cross-border basis.</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Cambodia.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confidential and is provided solely for your use upon your request. This does not constitute or form part of an offer or solicitation of any offer to engage services, nor should it or any part of it form the basis of, or be relied in any connection with, any contract or commitment whatsoever. ANZ does not have a licence to undertake banking operations or securities business or similar business, in Cambodia. By requesting financial services from ANZ, you agree, represent and warrant that you are engaging our services wholly outside of Cambodia and subject to the laws of the contract governing the terms of our engagement.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Canada.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provided for general information purposes only. It is intended solely for use by institutional or otherwise sophisticated clients and prospective clients, and is not intended for retail investors or the general public. It is not tailored to the needs and circumstances of any recipient, nor is it intended as an offer or solicitation to purchase or sell any security or financial instrument or to employ any specific investment strategy. If you are not an institutional client, prospective institutional client, or a permitted client (as defined under Canadian securities law), you should not rely on or act upon the information contained herein.</a:t>
          </a:r>
          <a:b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Chile.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You understand and agree that ANZ is not regulated by Chilean Authorities and that the provision of this document is not subject to any Chilean supervision and is not guaranteed by any regulatory or governmental agency in Chile.</a:t>
          </a:r>
          <a:b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Fiji.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For Fiji regulatory purposes, this document and any views and recommendations are not to be deemed as investment advice. Fiji investors must seek licensed professional advice should they wish to make any investment in relation to this document.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Hong Kong.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issued or distributed in Hong Kong by the Hong Kong branch of ANZ, which is registered at the Hong Kong Monetary Authority to conduct Type 1 (dealing in securities), Type 4 (advising on securities) and Type 6 (advising on corporate finance) regulated activities.  The contents of this document have not been reviewed by any regulatory authority in Hong Kong. If you are in any doubt about any of the contents of this document, you should obtain independent professional advice.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India.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If this document is received in India, only you (the specified recipient) may print it provided that before doing so, you specify on it your name and place of printing.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Israel.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is not a holder of a licence granted in Israel pursuant to the Regulation of Investment Advising, Investment Marketing and Portfolio Management Law, 1995 (“Investment Advice Law”) and does not hold the insurance coverage required of a licensee pursuant to the Investment Advice Law. This publication has been prepared exclusively for Qualified Clients as such term is defined in the First Schedule to the Investment Advice Law. As a prerequisite to the receipt of a copy of this publication a recipient will be required to provide confirmation and evidence that it is a Qualified Client. Nothing in this publication should be considered Investment Advice or Investment Marketing as defined in the Investment Advice Law. Recipients are encouraged to seek competent investment advice from a locally licensed investment adviser prior to making any investment.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Macau.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Click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here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to read the disclaimer for all jurisdictions in Mandarin.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澳门</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点击</a:t>
          </a:r>
          <a:r>
            <a:rPr lang="en-US"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此处</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阅读所有司法管辖区的免责声明的中文版。</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Myanmar.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intended to be general and part of ANZ’s customer service and marketing activities when implementing its functions as a licensed bank.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not Securities Investment Advice (as that term is defined in the Myanmar Securities Transaction Law 2013).</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New Zealand.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his document is provided by ANZ on the basis that you are a ‘wholesale client’ for the purpose of the Financial Markets Conduct Act 2013 (NZ). We recommend you seek advice about your financial situation and goals before acquiring or disposing of (or not acquiring or disposing of) a financial product.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Oman.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neither has a registered business presence nor a representative office in Oman and does not undertake banking business or provide financial services in Oman. Consequently, ANZ is not regulated by either the Central Bank of Oman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CBO</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or Oman’s Capital Market Authority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CMA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for discussion purposes only and neither constitutes an offer of securities in Oman as contemplated by the Commercial Companies Law of Oman (Royal Decree 4/74) or the Capital Market Law of Oman (Royal Decree 80/98), nor does it constitute an offer to sell, or the solicitation of any offer to buy non-Omani securities in Oman as contemplated by Article 139 of the Executive Regulations to the Capital Market Law (issued vide CMA Decision 1/2009). ANZ does not solicit business in Oman and the only circumstances in which ANZ sends information or material describing financial products or financial services to recipients in Oman, is where such information or material has been requested from ANZ and the recipient understands, acknowledges and agrees that this document has not been approved by the CBO, the CMA or any other regulatory body or authority in Oman. ANZ does not market, offer, sell or distribute any financial or investment products or services in Oman and no subscription to any securities, products or financial services may or will be consummated within Oman. Nothing contained in this document is intended to constitute Omani investment, legal, tax, accounting or other professional advice.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People’s Republic of China (PRC)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may be distributed by either ANZ or Australia and New Zealand Bank (China) Company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China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Recipients must comply with all applicable laws and regulations of PRC, including any prohibitions on speculative transactions and CNY/CNH arbitrage trading. If this document is distributed by ANZ or an Affiliate (other than ANZ China), the following statement and the text below is applicable: No action has been taken by ANZ or any affiliate which would permit a public offering of any products or services of such an entity or distribution or re-distribution of this document in the PRC. So, the products and services of such entities are not being offered or sold within the PRC by means of this document or any other document. This document may not be distributed, re-distributed or published in the PRC, except under circumstances that will result in compliance with any applicable laws and regulations. If and when the material accompanying this document relates to the products and/or services of ANZ China, the following statement and the text below is applicable: This document is distributed by ANZ China in the Mainland of the PRC.</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Peru.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has not been, and will not be, registered with or approved by the Peruvian Superintendency of the Securities Market (Superintendencia del Mercado de Valores,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SMV</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the Lima Stock Exchange (Bolsa de Valores de Lima,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BVL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under the Peruvian Securities Market Law (Legislative Decree 6 861), and will not be subject to Peruvian laws applicable to public offerings in Peru. To the extent this information refers to any securities or interests, it should be noted the securities or interests may not be offered or sold in Peru, except if (i) such securities or interests were previously registered with the Peruvian Superintendency of the Securities Market, or (ii) such offering is considered a private offering in Peru under the securities laws and regulation of Peru.</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has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lodged or registered with, or reviewed or approved by, the Qatar Central Bank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QCB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Qatar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Authority, QFC Regulatory 	  Authority or any other authority in the State of Qatar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distribution in Qatar, and the information contained in this document does not, and is not intended to, constitute a public offer 	  or other invitation in respect of securities in Qatar or the QFC. </a:t>
          </a:r>
        </a:p>
        <a:p>
          <a:pPr lvl="0"/>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The financial products or services described in this document have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registered with the QCB, QFC Authority, QFC Regulatory Authority or any other governmental authority in Qatar;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offering, marketing, issue or sale, directly or indirectly, in Qatar.</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Accordingly, the financial products or services described in this document are not being, and will not be, offered, issued or sold in Qatar, and this document is not being, and will not be, distributed in Qatar. The offering, marketing, issue and sale of the financial products or services described in this document and distribution of this document is being made in, and is subject to the laws, regulations and rules of, jurisdictions outside of Qatar and the QFC. Recipients of this document must abide by this restriction and not distribute this document in breach of this restriction. This document is being sent/issued to a limited number of institutional and/or sophisticated investors (i) upon their request and confirmation that they understand the statements above; and (ii) on the condition that it will not be provided to any person other than the original recipient, and is not for general circulation and may not be reproduced or used for any other purpose.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t>Singapore.</a:t>
          </a:r>
          <a:r>
            <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rPr>
            <a:t> To the extent that this document contains any statements of opinion and/or recommendations related to an investment product or class of investment product (as defined in the Financial Advisers Act 2001), this document is distributed in Singapore by ANZ solely for the information of “accredited investors”, “expert investors” or (as the case may be) “institutional investors” (each term as defined in the Securities and Futures Act 2001 of Singapore). ANZ is licensed in Singapore under the Banking Act 1970 of Singapore and is exempted from holding a financial adviser’s licence under Section 23(1)(a) of the Financial Advisers Act 2001 of Singapore. In respect of any matters arising from, or in connection with, the distribution of this document in Singapore, please speak to your usual ANZ contact in Singapore.</a:t>
          </a:r>
          <a:b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Arab Emirates (UAE).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in the UAE or the Dubai International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(as applicable) by ANZ. This document does not, and is not intended to constitute: (a) an offer of securities anywhere in the UAE; (b) the carrying on or engagement in banking, financial and/or investment consultation business in the UAE under the rules and regulations made by the Central Bank of the UAE, the Emirates Securities and Commodities Authority or the UAE Ministry of Economy; (c) an offer of securities within the meaning of the Dubai International Financial Centre Markets Law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DIFCML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No. 12 of 2004; and (d) a financial promotion, as defined under the DIFCML No. 1 of 200. ANZ DIFC Branch is regulated by the Dubai Financial Services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DFSA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financial products or services described in this document are only available to persons who qualify as “Professional Clients” or “Market Counterparty” in accordance with the provisions of the DFSA rules. </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Kingdom.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the United Kingdom by Australia and New Zealand Banking Group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solely for the information of persons who would come within the Financial Conduct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FCA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definition of “eligible counterparty” or “professional client”. It is not intended for and must not be distributed to any person who would come within the FCA definition of “retail client”. Nothing here excludes or restricts any duty or liability to a customer which ANZ may have under the UK Financial Services and Markets Act 2000 or under the regulatory system as defined in the Rules of the Prudential Regulation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and the FCA.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considers this document to constitute an Acceptable Minor Non-Monetary Benefits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AMNMB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under the relevant inducement rules of the FCA.  ANZ is authorised in the United Kingdom by the PRA and is subject to regulation by the FCA and limited regulation by the PRA. Details about the extent of our regulation by the PRA are available from us on request.</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States.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Except where this is a FX-related document, this document is distributed in the United States by ANZ Securities, Inc.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SI</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which is a member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of the Financial Regulatory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FINRA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(www.finra.org) and registered with the SEC. ANZSI’s address is 277 Park Avenue, 31st Floor, New York, NY 10172, USA (Tel: +1 212 801 9160 Fax: +1 212 801 9163). ANZSI accepts responsibility for its content. Information on any securities referred to in this document may be obtained from ANZSI upon request. This document or material is intended for institutional use only – not retail. If you are an institutional customer wishing to effect transactions in any securities referred to in this document you must contact ANZSI, not its affiliates. ANZSI is authorised as a broker-dealer only for institutional customers, not for US Persons (as “US person” is defined in Regulation S under the US Securities Act of 1933, as amended) who are individuals. If you have registered to use our website or have otherwise received this document and are a US Person who is an individual: to avoid loss, you should cease to use our website by unsubscribing or should notify the sender and you should not act on the contents of this document in any way. Non-U.S. analysts may not be associated persons of ANZSI and therefore may not be subject to FINRA Rule 2242 restrictions on communications with the subject company, public appearances and trading securities held by the analysts. Where this is a FX-related document, it is distributed in the United States by ANZ's New York Branch, which is also located at 277 Park Avenue, 31st Floor, New York, NY 10172,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USA (Tel: +1 212 801 916 0 Fax: +1 212 801 9163).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Vietnam.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Vietnam by ANZ or ANZ Bank (Vietnam) Limited, a subsidiary of ANZ.</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0</xdr:colOff>
      <xdr:row>1</xdr:row>
      <xdr:rowOff>0</xdr:rowOff>
    </xdr:from>
    <xdr:to>
      <xdr:col>0</xdr:col>
      <xdr:colOff>9017710</xdr:colOff>
      <xdr:row>38</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3FE4D9-48F1-4A7B-8612-990A7A2AA885}"/>
            </a:ext>
          </a:extLst>
        </xdr:cNvPr>
        <xdr:cNvSpPr txBox="1"/>
      </xdr:nvSpPr>
      <xdr:spPr>
        <a:xfrm>
          <a:off x="0" y="409575"/>
          <a:ext cx="9013900" cy="676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Last updated: 25 June 2025</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The opinions and research contained in this document are not personal financial advice. It is provided for information only, is general in nature and does not take into account your financial situation or goals. This document (in the form of text, image, video or audio) should not be forwarded, copied or distributed.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be restricted by law in certain jurisdictions. Recipients must observe all relevant restrictions.</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Disclaimer for all jurisdictions: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prepared and distributed in your country/region by Australia and New Zealand Banking Group Limited (ABN11 005 357 522)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 company incorporated in Australia or (if otherwise stated), by its subsidiary or branch (herein collectively referred to as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Group</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views expressed in it are those of ANZ Research, an independent research team of Australia and New Zealand Banking Group Limited.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on the basis that it is only for the information of the specified recipient or permitted user of the relevant website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recipients</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solely for informational purposes and nothing in it is intended to be an invitation, solicitation or offer by ANZ Group to sell, or buy, receive or provide any product or service, or to participate in a particular trading strategy.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Distribution of this document to you is only as may be permissible by the laws of your jurisdiction, and is not directed to or intended for distribution or use by recipients resident or located in jurisdictions where its use or distribution would be contrary to those laws or regulations, or in jurisdictions where ANZ Group would be subject to additional licensing or registration requirements. Further, any products and services mentioned in this document may not be available in all countries.</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in no way provides any personal financial, legal, taxation or investment advice to you in connection with any product or service discussed in this document. Before making any investment decision, recipients should seek independent financial, legal, tax and other relevant advice having regard to their particular circumstances.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Whilst care has been taken in the preparation of this document and the information contained within is believed to be accurate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and made on reasonable grounds on the date it was published</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ANZ Group does not represent or warrant the accuracy or completeness of the information. Further, ANZ Group does not accept any responsibility to inform you of any matter that subsequently comes to its notice which may affect the accuracy of the information in this document.</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forward looking statements or opinions including statements regarding our intent, belief or current expectations regarding economic and market conditions, financial instruments and credit markets. Words such as ‘forecast’, ‘anticipate’, ‘likely’, ’unlikely’, ‘believe’, ‘expect’, ‘may’, ‘probability’, ‘risk’, ‘will’, ‘seek’, ‘would’, ‘could’, ‘should’ and similar expressions, are intended to identify forward-looking statements or opinions. Such statements are usually predictive in character, subject to assumptions that may prove inaccurate or unknown risks and uncertainties, and should not be relied upon when making investment decisions.  Past performance is not a reliable indicator of future performance. ANZ does not accept any responsibility to inform you of any revisions to these forward-looking statements to reflect events or circumstances occurring after the date of this document.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Preparation of this document and the opinions expressed in it may involve material elements of subjective judgement and analysis. Unless specifically stated otherwise: they are current on the date of this document and are subject to change without notice; and, all price information is indicative only. Any opinions expressed in this document are subject to change at any time without notice.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climate-related statements, such as climate-related risks and opportunities, goals and ambitions, scenarios and projections. Where present, such content is subject to significant uncertainty and risk, and may ultimately prove to be incorrect, inaccurate or incomplete.</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does not guarantee the performance of any product mentioned in this document. All investments entail a risk and may result in both profits and losses.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Any products and services described in this document may not be suitable for all investors, and transacting in these products or services may be considered risky.</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expressly disclaims any responsibility and shall not be liable for any loss, damage, claim, liability, proceedings, cost or expense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Liability</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arising directly or indirectly and whether in tort (including negligence), contract, equity or otherwise (including</a:t>
          </a:r>
          <a:r>
            <a:rPr lang="en-AU" sz="900" baseline="0">
              <a:solidFill>
                <a:schemeClr val="tx1"/>
              </a:solidFill>
              <a:effectLst/>
              <a:latin typeface="Arial" panose="020B0604020202020204" pitchFamily="34" charset="0"/>
              <a:ea typeface="Verdana" panose="020B0604030504040204" pitchFamily="34" charset="0"/>
              <a:cs typeface="Arial" panose="020B0604020202020204" pitchFamily="34" charset="0"/>
            </a:rPr>
            <a:t> infringement of any third party rights)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out of or in connection with this document and your use of it to the extent permissible under relevant law. The contents of this document have not been reviewed by any regulatory body or authority in any jurisdiction.</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may have an interest in the subject matter of this document. They may receive fees from customers for dealing in any products or services described in this document, and their staff and introducers of business may share in such fees or remuneration that may be influenced by total sales, at all times received and/or apportioned in accordance with local regulatory requirements. Further, they or their customers may have or have had interests or long or short positions in any products or services described in this document, and may at any time make purchases and/or sales in them as principal or agent, as well as act (or have acted) as a market maker in such products. This document is published in accordance with ANZ Group’s policies on conflicts of interest and ANZ Group maintains appropriate information barriers to control the flow of information between businesses within the group.</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Your ANZ Group point of contact can assist with any questions about this document including for further information on these disclosures of interest.</a:t>
          </a:r>
        </a:p>
        <a:p>
          <a:pPr>
            <a:spcBef>
              <a:spcPts val="200"/>
            </a:spcBef>
            <a:spcAft>
              <a:spcPts val="200"/>
            </a:spcAft>
          </a:pPr>
          <a:r>
            <a:rPr lang="en-NZ"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Australia.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holds an Australian Financial Services licence no. 234527. For a copy of ANZ's Financial Services Guide please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click here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or request from your ANZ point of contact.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inera\Local%20Settings\Temporary%20Internet%20Files\OLK41\ANZ%20Aug%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 Bookings"/>
    </sheetNames>
    <sheetDataSet>
      <sheetData sheetId="0">
        <row r="14">
          <cell r="C14" t="str">
            <v>August</v>
          </cell>
        </row>
      </sheetData>
    </sheetDataSet>
  </externalBook>
</externalLink>
</file>

<file path=xl/theme/theme1.xml><?xml version="1.0" encoding="utf-8"?>
<a:theme xmlns:a="http://schemas.openxmlformats.org/drawingml/2006/main" name="ANZ Research Palette_V4">
  <a:themeElements>
    <a:clrScheme name="ANZ Research Palette_V4">
      <a:dk1>
        <a:srgbClr val="424242"/>
      </a:dk1>
      <a:lt1>
        <a:srgbClr val="FFFFFF"/>
      </a:lt1>
      <a:dk2>
        <a:srgbClr val="FF746A"/>
      </a:dk2>
      <a:lt2>
        <a:srgbClr val="0572E6"/>
      </a:lt2>
      <a:accent1>
        <a:srgbClr val="1D164C"/>
      </a:accent1>
      <a:accent2>
        <a:srgbClr val="8ADAF9"/>
      </a:accent2>
      <a:accent3>
        <a:srgbClr val="B3B3B3"/>
      </a:accent3>
      <a:accent4>
        <a:srgbClr val="2DAB8E"/>
      </a:accent4>
      <a:accent5>
        <a:srgbClr val="805FFF"/>
      </a:accent5>
      <a:accent6>
        <a:srgbClr val="FBB570"/>
      </a:accent6>
      <a:hlink>
        <a:srgbClr val="006BDE"/>
      </a:hlink>
      <a:folHlink>
        <a:srgbClr val="1D16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ANZ Research Palette_V4" id="{F8283295-7FDD-43B9-97FA-B5E33BED73D4}" vid="{516EB003-18B5-4A04-9AA3-CBB1C824073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DM808"/>
  <sheetViews>
    <sheetView showGridLines="0" tabSelected="1" zoomScaleNormal="100" workbookViewId="0">
      <pane xSplit="1" ySplit="3" topLeftCell="B606" activePane="bottomRight" state="frozen"/>
      <selection pane="topRight" activeCell="B1" sqref="B1"/>
      <selection pane="bottomLeft" activeCell="A4" sqref="A4"/>
      <selection pane="bottomRight" activeCell="S616" sqref="S616"/>
    </sheetView>
  </sheetViews>
  <sheetFormatPr defaultColWidth="10.69921875" defaultRowHeight="12.5" x14ac:dyDescent="0.25"/>
  <cols>
    <col min="1" max="1" width="13.796875" style="9" customWidth="1"/>
    <col min="2" max="2" width="19.296875" style="15" customWidth="1"/>
    <col min="3" max="3" width="20.796875" style="15" customWidth="1"/>
    <col min="4" max="4" width="19.296875" style="16" customWidth="1"/>
    <col min="5" max="16384" width="10.69921875" style="5"/>
  </cols>
  <sheetData>
    <row r="1" spans="1:4" s="2" customFormat="1" ht="15.5" x14ac:dyDescent="0.35">
      <c r="A1" s="1" t="s">
        <v>2</v>
      </c>
      <c r="C1" s="3"/>
      <c r="D1" s="4"/>
    </row>
    <row r="2" spans="1:4" s="2" customFormat="1" ht="13" x14ac:dyDescent="0.3">
      <c r="A2" s="3"/>
      <c r="C2" s="3"/>
      <c r="D2" s="4"/>
    </row>
    <row r="3" spans="1:4" s="20" customFormat="1" ht="13" x14ac:dyDescent="0.3">
      <c r="A3" s="17"/>
      <c r="B3" s="18" t="s">
        <v>3</v>
      </c>
      <c r="C3" s="18" t="s">
        <v>4</v>
      </c>
      <c r="D3" s="19" t="s">
        <v>0</v>
      </c>
    </row>
    <row r="4" spans="1:4" ht="13" x14ac:dyDescent="0.3">
      <c r="A4" s="21">
        <v>27395</v>
      </c>
      <c r="B4" s="6">
        <v>31.168425679227003</v>
      </c>
      <c r="C4" s="6">
        <v>32.090134969784508</v>
      </c>
      <c r="D4" s="6">
        <v>32.215800718327891</v>
      </c>
    </row>
    <row r="5" spans="1:4" ht="13" x14ac:dyDescent="0.3">
      <c r="A5" s="21">
        <v>27426</v>
      </c>
      <c r="B5" s="6">
        <v>37.088848863091023</v>
      </c>
      <c r="C5" s="6">
        <v>31.920902939815871</v>
      </c>
      <c r="D5" s="6">
        <v>33.075888042624008</v>
      </c>
    </row>
    <row r="6" spans="1:4" ht="13" x14ac:dyDescent="0.3">
      <c r="A6" s="21">
        <v>27454</v>
      </c>
      <c r="B6" s="6">
        <v>36.542348261503577</v>
      </c>
      <c r="C6" s="6">
        <v>34.000368710417632</v>
      </c>
      <c r="D6" s="6">
        <v>33.779373294572856</v>
      </c>
    </row>
    <row r="7" spans="1:4" ht="13" x14ac:dyDescent="0.3">
      <c r="A7" s="21">
        <v>27485</v>
      </c>
      <c r="B7" s="6">
        <v>32.056489156806606</v>
      </c>
      <c r="C7" s="6">
        <v>34.312145259831567</v>
      </c>
      <c r="D7" s="6">
        <v>34.328433042870564</v>
      </c>
    </row>
    <row r="8" spans="1:4" ht="13" x14ac:dyDescent="0.3">
      <c r="A8" s="21">
        <v>27515</v>
      </c>
      <c r="B8" s="6">
        <v>38.233897742607581</v>
      </c>
      <c r="C8" s="6">
        <v>34.820759608484593</v>
      </c>
      <c r="D8" s="6">
        <v>34.569423207362611</v>
      </c>
    </row>
    <row r="9" spans="1:4" ht="13" x14ac:dyDescent="0.3">
      <c r="A9" s="21">
        <v>27546</v>
      </c>
      <c r="B9" s="6">
        <v>34.170926008186612</v>
      </c>
      <c r="C9" s="6">
        <v>33.449268420735329</v>
      </c>
      <c r="D9" s="6">
        <v>34.569025742595066</v>
      </c>
    </row>
    <row r="10" spans="1:4" ht="13" x14ac:dyDescent="0.3">
      <c r="A10" s="21">
        <v>27576</v>
      </c>
      <c r="B10" s="6">
        <v>38.056610345068798</v>
      </c>
      <c r="C10" s="6">
        <v>34.900756771656191</v>
      </c>
      <c r="D10" s="6">
        <v>34.584916205536089</v>
      </c>
    </row>
    <row r="11" spans="1:4" ht="13" x14ac:dyDescent="0.3">
      <c r="A11" s="21">
        <v>27607</v>
      </c>
      <c r="B11" s="6">
        <v>36.060907255343203</v>
      </c>
      <c r="C11" s="6">
        <v>32.609631102856511</v>
      </c>
      <c r="D11" s="6">
        <v>34.749764065790941</v>
      </c>
    </row>
    <row r="12" spans="1:4" ht="13" x14ac:dyDescent="0.3">
      <c r="A12" s="21">
        <v>27638</v>
      </c>
      <c r="B12" s="6">
        <v>39.162623467329105</v>
      </c>
      <c r="C12" s="6">
        <v>35.133487047285868</v>
      </c>
      <c r="D12" s="6">
        <v>34.951940417909633</v>
      </c>
    </row>
    <row r="13" spans="1:4" ht="13" x14ac:dyDescent="0.3">
      <c r="A13" s="21">
        <v>27668</v>
      </c>
      <c r="B13" s="6">
        <v>37.628843505135762</v>
      </c>
      <c r="C13" s="6">
        <v>34.786293873098359</v>
      </c>
      <c r="D13" s="6">
        <v>35.119152101883877</v>
      </c>
    </row>
    <row r="14" spans="1:4" ht="13" x14ac:dyDescent="0.3">
      <c r="A14" s="21">
        <v>27699</v>
      </c>
      <c r="B14" s="6">
        <v>34.709294160345671</v>
      </c>
      <c r="C14" s="6">
        <v>35.028927567698602</v>
      </c>
      <c r="D14" s="6">
        <v>35.369620241992749</v>
      </c>
    </row>
    <row r="15" spans="1:4" ht="13" x14ac:dyDescent="0.3">
      <c r="A15" s="21">
        <v>27729</v>
      </c>
      <c r="B15" s="6">
        <v>22.100744566578115</v>
      </c>
      <c r="C15" s="6">
        <v>35.386881980367548</v>
      </c>
      <c r="D15" s="6">
        <v>35.778155693417304</v>
      </c>
    </row>
    <row r="16" spans="1:4" ht="13" x14ac:dyDescent="0.3">
      <c r="A16" s="21">
        <v>27760</v>
      </c>
      <c r="B16" s="6">
        <v>34.748329917601914</v>
      </c>
      <c r="C16" s="6">
        <v>35.88613969499103</v>
      </c>
      <c r="D16" s="6">
        <v>36.101540649587861</v>
      </c>
    </row>
    <row r="17" spans="1:4" ht="13" x14ac:dyDescent="0.3">
      <c r="A17" s="21">
        <v>27791</v>
      </c>
      <c r="B17" s="6">
        <v>42.254580740000939</v>
      </c>
      <c r="C17" s="6">
        <v>36.66699729203583</v>
      </c>
      <c r="D17" s="6">
        <v>36.175480023125886</v>
      </c>
    </row>
    <row r="18" spans="1:4" ht="13" x14ac:dyDescent="0.3">
      <c r="A18" s="21">
        <v>27820</v>
      </c>
      <c r="B18" s="6">
        <v>39.901049875426423</v>
      </c>
      <c r="C18" s="6">
        <v>35.368288109644176</v>
      </c>
      <c r="D18" s="6">
        <v>35.977809843993768</v>
      </c>
    </row>
    <row r="19" spans="1:4" ht="13" x14ac:dyDescent="0.3">
      <c r="A19" s="21">
        <v>27851</v>
      </c>
      <c r="B19" s="6">
        <v>32.939673164729165</v>
      </c>
      <c r="C19" s="6">
        <v>35.232088124654496</v>
      </c>
      <c r="D19" s="6">
        <v>35.593744853287582</v>
      </c>
    </row>
    <row r="20" spans="1:4" ht="13" x14ac:dyDescent="0.3">
      <c r="A20" s="21">
        <v>27881</v>
      </c>
      <c r="B20" s="6">
        <v>38.22576529317918</v>
      </c>
      <c r="C20" s="6">
        <v>34.940436429698856</v>
      </c>
      <c r="D20" s="6">
        <v>35.231625387415157</v>
      </c>
    </row>
    <row r="21" spans="1:4" ht="13" x14ac:dyDescent="0.3">
      <c r="A21" s="21">
        <v>27912</v>
      </c>
      <c r="B21" s="6">
        <v>36.130846320427295</v>
      </c>
      <c r="C21" s="6">
        <v>35.256520000707447</v>
      </c>
      <c r="D21" s="6">
        <v>35.021080310337439</v>
      </c>
    </row>
    <row r="22" spans="1:4" ht="13" x14ac:dyDescent="0.3">
      <c r="A22" s="21">
        <v>27942</v>
      </c>
      <c r="B22" s="6">
        <v>36.817225052182962</v>
      </c>
      <c r="C22" s="6">
        <v>33.938551013304831</v>
      </c>
      <c r="D22" s="6">
        <v>34.905541492219982</v>
      </c>
    </row>
    <row r="23" spans="1:4" ht="13" x14ac:dyDescent="0.3">
      <c r="A23" s="21">
        <v>27973</v>
      </c>
      <c r="B23" s="6">
        <v>38.555942739971599</v>
      </c>
      <c r="C23" s="6">
        <v>34.827357585281192</v>
      </c>
      <c r="D23" s="6">
        <v>34.614191219483395</v>
      </c>
    </row>
    <row r="24" spans="1:4" ht="13" x14ac:dyDescent="0.3">
      <c r="A24" s="21">
        <v>28004</v>
      </c>
      <c r="B24" s="6">
        <v>37.981791810327643</v>
      </c>
      <c r="C24" s="6">
        <v>33.955741253629284</v>
      </c>
      <c r="D24" s="6">
        <v>34.005645422962566</v>
      </c>
    </row>
    <row r="25" spans="1:4" ht="13" x14ac:dyDescent="0.3">
      <c r="A25" s="21">
        <v>28034</v>
      </c>
      <c r="B25" s="6">
        <v>35.592478168268237</v>
      </c>
      <c r="C25" s="6">
        <v>33.063908661590048</v>
      </c>
      <c r="D25" s="6">
        <v>33.001353477162951</v>
      </c>
    </row>
    <row r="26" spans="1:4" ht="13" x14ac:dyDescent="0.3">
      <c r="A26" s="21">
        <v>28065</v>
      </c>
      <c r="B26" s="6">
        <v>31.129389921970745</v>
      </c>
      <c r="C26" s="6">
        <v>31.217605624540074</v>
      </c>
      <c r="D26" s="6">
        <v>31.740166106799947</v>
      </c>
    </row>
    <row r="27" spans="1:4" ht="13" x14ac:dyDescent="0.3">
      <c r="A27" s="21">
        <v>28095</v>
      </c>
      <c r="B27" s="6">
        <v>22.712304763592638</v>
      </c>
      <c r="C27" s="6">
        <v>36.197689210884917</v>
      </c>
      <c r="D27" s="6">
        <v>36.459487692971088</v>
      </c>
    </row>
    <row r="28" spans="1:4" ht="13" x14ac:dyDescent="0.3">
      <c r="A28" s="21">
        <v>28126</v>
      </c>
      <c r="B28" s="6">
        <v>31.664505094358457</v>
      </c>
      <c r="C28" s="6">
        <v>32.728084960674181</v>
      </c>
      <c r="D28" s="6">
        <v>35.227209011398635</v>
      </c>
    </row>
    <row r="29" spans="1:4" ht="13" x14ac:dyDescent="0.3">
      <c r="A29" s="21">
        <v>28157</v>
      </c>
      <c r="B29" s="6">
        <v>39.593643287033487</v>
      </c>
      <c r="C29" s="6">
        <v>34.226061221670122</v>
      </c>
      <c r="D29" s="6">
        <v>34.378369449170116</v>
      </c>
    </row>
    <row r="30" spans="1:4" ht="13" x14ac:dyDescent="0.3">
      <c r="A30" s="21">
        <v>28185</v>
      </c>
      <c r="B30" s="6">
        <v>37.487338885081861</v>
      </c>
      <c r="C30" s="6">
        <v>33.168424307453044</v>
      </c>
      <c r="D30" s="6">
        <v>33.807793416296491</v>
      </c>
    </row>
    <row r="31" spans="1:4" ht="13" x14ac:dyDescent="0.3">
      <c r="A31" s="21">
        <v>28216</v>
      </c>
      <c r="B31" s="6">
        <v>31.18143759831241</v>
      </c>
      <c r="C31" s="6">
        <v>33.606445119649493</v>
      </c>
      <c r="D31" s="6">
        <v>33.339450866220602</v>
      </c>
    </row>
    <row r="32" spans="1:4" ht="13" x14ac:dyDescent="0.3">
      <c r="A32" s="21">
        <v>28246</v>
      </c>
      <c r="B32" s="6">
        <v>35.620128496324746</v>
      </c>
      <c r="C32" s="6">
        <v>32.613308676602777</v>
      </c>
      <c r="D32" s="6">
        <v>32.859263319404725</v>
      </c>
    </row>
    <row r="33" spans="1:4" ht="13" x14ac:dyDescent="0.3">
      <c r="A33" s="21">
        <v>28277</v>
      </c>
      <c r="B33" s="6">
        <v>32.676181803249506</v>
      </c>
      <c r="C33" s="6">
        <v>31.860038237917642</v>
      </c>
      <c r="D33" s="6">
        <v>32.176070950270748</v>
      </c>
    </row>
    <row r="34" spans="1:4" ht="13" x14ac:dyDescent="0.3">
      <c r="A34" s="21">
        <v>28307</v>
      </c>
      <c r="B34" s="6">
        <v>33.624425406599158</v>
      </c>
      <c r="C34" s="6">
        <v>31.299024292642493</v>
      </c>
      <c r="D34" s="6">
        <v>31.191374188621097</v>
      </c>
    </row>
    <row r="35" spans="1:4" ht="13" x14ac:dyDescent="0.3">
      <c r="A35" s="21">
        <v>28338</v>
      </c>
      <c r="B35" s="6">
        <v>33.263344651978883</v>
      </c>
      <c r="C35" s="6">
        <v>30.062553657085012</v>
      </c>
      <c r="D35" s="6">
        <v>30.06304238958937</v>
      </c>
    </row>
    <row r="36" spans="1:4" ht="13" x14ac:dyDescent="0.3">
      <c r="A36" s="21">
        <v>28369</v>
      </c>
      <c r="B36" s="6">
        <v>32.087392464634462</v>
      </c>
      <c r="C36" s="6">
        <v>28.619181643260788</v>
      </c>
      <c r="D36" s="6">
        <v>29.140294961865038</v>
      </c>
    </row>
    <row r="37" spans="1:4" ht="13" x14ac:dyDescent="0.3">
      <c r="A37" s="21">
        <v>28399</v>
      </c>
      <c r="B37" s="6">
        <v>30.394216493644777</v>
      </c>
      <c r="C37" s="6">
        <v>28.027054401231702</v>
      </c>
      <c r="D37" s="6">
        <v>28.621673046513436</v>
      </c>
    </row>
    <row r="38" spans="1:4" ht="13" x14ac:dyDescent="0.3">
      <c r="A38" s="21">
        <v>28430</v>
      </c>
      <c r="B38" s="6">
        <v>28.655498805856141</v>
      </c>
      <c r="C38" s="6">
        <v>28.504949066111571</v>
      </c>
      <c r="D38" s="6">
        <v>28.519744150157948</v>
      </c>
    </row>
    <row r="39" spans="1:4" ht="13" x14ac:dyDescent="0.3">
      <c r="A39" s="21">
        <v>28460</v>
      </c>
      <c r="B39" s="6">
        <v>17.958074827758974</v>
      </c>
      <c r="C39" s="6">
        <v>28.735632678425215</v>
      </c>
      <c r="D39" s="6">
        <v>28.644655808915214</v>
      </c>
    </row>
    <row r="40" spans="1:4" ht="13" x14ac:dyDescent="0.3">
      <c r="A40" s="21">
        <v>28491</v>
      </c>
      <c r="B40" s="6">
        <v>28.951519965049339</v>
      </c>
      <c r="C40" s="6">
        <v>29.852714238346579</v>
      </c>
      <c r="D40" s="6">
        <v>28.678623736744907</v>
      </c>
    </row>
    <row r="41" spans="1:4" ht="13" x14ac:dyDescent="0.3">
      <c r="A41" s="21">
        <v>28522</v>
      </c>
      <c r="B41" s="6">
        <v>32.661543394278418</v>
      </c>
      <c r="C41" s="6">
        <v>28.117572418656046</v>
      </c>
      <c r="D41" s="6">
        <v>28.429873099587777</v>
      </c>
    </row>
    <row r="42" spans="1:4" ht="13" x14ac:dyDescent="0.3">
      <c r="A42" s="21">
        <v>28550</v>
      </c>
      <c r="B42" s="6">
        <v>31.962152743437336</v>
      </c>
      <c r="C42" s="6">
        <v>29.467322766841697</v>
      </c>
      <c r="D42" s="6">
        <v>28.071456962687595</v>
      </c>
    </row>
    <row r="43" spans="1:4" ht="13" x14ac:dyDescent="0.3">
      <c r="A43" s="21">
        <v>28581</v>
      </c>
      <c r="B43" s="6">
        <v>25.049570729310389</v>
      </c>
      <c r="C43" s="6">
        <v>27.158254005855458</v>
      </c>
      <c r="D43" s="6">
        <v>27.856599582763998</v>
      </c>
    </row>
    <row r="44" spans="1:4" ht="13" x14ac:dyDescent="0.3">
      <c r="A44" s="21">
        <v>28611</v>
      </c>
      <c r="B44" s="6">
        <v>29.720849680974531</v>
      </c>
      <c r="C44" s="6">
        <v>27.24227050932161</v>
      </c>
      <c r="D44" s="6">
        <v>27.853521380821714</v>
      </c>
    </row>
    <row r="45" spans="1:4" ht="13" x14ac:dyDescent="0.3">
      <c r="A45" s="21">
        <v>28642</v>
      </c>
      <c r="B45" s="6">
        <v>28.905978248250388</v>
      </c>
      <c r="C45" s="6">
        <v>28.250884716667827</v>
      </c>
      <c r="D45" s="6">
        <v>27.970799909015991</v>
      </c>
    </row>
    <row r="46" spans="1:4" ht="13" x14ac:dyDescent="0.3">
      <c r="A46" s="21">
        <v>28672</v>
      </c>
      <c r="B46" s="6">
        <v>30.007111900853673</v>
      </c>
      <c r="C46" s="6">
        <v>28.057821001644744</v>
      </c>
      <c r="D46" s="6">
        <v>28.082758404876841</v>
      </c>
    </row>
    <row r="47" spans="1:4" ht="13" x14ac:dyDescent="0.3">
      <c r="A47" s="21">
        <v>28703</v>
      </c>
      <c r="B47" s="6">
        <v>30.703249571923401</v>
      </c>
      <c r="C47" s="6">
        <v>27.813340235213705</v>
      </c>
      <c r="D47" s="6">
        <v>28.099208022636176</v>
      </c>
    </row>
    <row r="48" spans="1:4" ht="13" x14ac:dyDescent="0.3">
      <c r="A48" s="21">
        <v>28734</v>
      </c>
      <c r="B48" s="6">
        <v>29.242661654585518</v>
      </c>
      <c r="C48" s="6">
        <v>26.145090798459218</v>
      </c>
      <c r="D48" s="6">
        <v>28.04119865887386</v>
      </c>
    </row>
    <row r="49" spans="1:4" ht="13" x14ac:dyDescent="0.3">
      <c r="A49" s="21">
        <v>28764</v>
      </c>
      <c r="B49" s="6">
        <v>30.538974093470035</v>
      </c>
      <c r="C49" s="6">
        <v>27.931079341584852</v>
      </c>
      <c r="D49" s="6">
        <v>28.089132858678187</v>
      </c>
    </row>
    <row r="50" spans="1:4" ht="13" x14ac:dyDescent="0.3">
      <c r="A50" s="21">
        <v>28795</v>
      </c>
      <c r="B50" s="6">
        <v>28.403392873576227</v>
      </c>
      <c r="C50" s="6">
        <v>28.005189701647506</v>
      </c>
      <c r="D50" s="6">
        <v>28.208601653114911</v>
      </c>
    </row>
    <row r="51" spans="1:4" ht="13" x14ac:dyDescent="0.3">
      <c r="A51" s="21">
        <v>28825</v>
      </c>
      <c r="B51" s="6">
        <v>17.637656320280627</v>
      </c>
      <c r="C51" s="6">
        <v>28.319282022278397</v>
      </c>
      <c r="D51" s="6">
        <v>28.344929841444571</v>
      </c>
    </row>
    <row r="52" spans="1:4" ht="13" x14ac:dyDescent="0.3">
      <c r="A52" s="21">
        <v>28856</v>
      </c>
      <c r="B52" s="6">
        <v>28.707546482197813</v>
      </c>
      <c r="C52" s="6">
        <v>29.590488937957989</v>
      </c>
      <c r="D52" s="6">
        <v>28.429974444807325</v>
      </c>
    </row>
    <row r="53" spans="1:4" ht="13" x14ac:dyDescent="0.3">
      <c r="A53" s="21">
        <v>28887</v>
      </c>
      <c r="B53" s="6">
        <v>32.606242738165413</v>
      </c>
      <c r="C53" s="6">
        <v>27.921344830217443</v>
      </c>
      <c r="D53" s="6">
        <v>28.516633731542193</v>
      </c>
    </row>
    <row r="54" spans="1:4" ht="13" x14ac:dyDescent="0.3">
      <c r="A54" s="21">
        <v>28915</v>
      </c>
      <c r="B54" s="6">
        <v>32.67455531336384</v>
      </c>
      <c r="C54" s="6">
        <v>29.006851415464315</v>
      </c>
      <c r="D54" s="6">
        <v>28.660393725466477</v>
      </c>
    </row>
    <row r="55" spans="1:4" ht="13" x14ac:dyDescent="0.3">
      <c r="A55" s="21">
        <v>28946</v>
      </c>
      <c r="B55" s="6">
        <v>25.978296454031916</v>
      </c>
      <c r="C55" s="6">
        <v>28.090999578770411</v>
      </c>
      <c r="D55" s="6">
        <v>28.794604257160039</v>
      </c>
    </row>
    <row r="56" spans="1:4" ht="13" x14ac:dyDescent="0.3">
      <c r="A56" s="21">
        <v>28976</v>
      </c>
      <c r="B56" s="6">
        <v>31.669384564015491</v>
      </c>
      <c r="C56" s="6">
        <v>29.092876083267328</v>
      </c>
      <c r="D56" s="6">
        <v>28.816302698981982</v>
      </c>
    </row>
    <row r="57" spans="1:4" ht="13" x14ac:dyDescent="0.3">
      <c r="A57" s="21">
        <v>29007</v>
      </c>
      <c r="B57" s="6">
        <v>29.065374257046727</v>
      </c>
      <c r="C57" s="6">
        <v>28.646393220833822</v>
      </c>
      <c r="D57" s="6">
        <v>28.703152030396826</v>
      </c>
    </row>
    <row r="58" spans="1:4" ht="13" x14ac:dyDescent="0.3">
      <c r="A58" s="21">
        <v>29037</v>
      </c>
      <c r="B58" s="6">
        <v>30.068918516509392</v>
      </c>
      <c r="C58" s="6">
        <v>28.186516854338443</v>
      </c>
      <c r="D58" s="6">
        <v>28.639660061257651</v>
      </c>
    </row>
    <row r="59" spans="1:4" ht="13" x14ac:dyDescent="0.3">
      <c r="A59" s="21">
        <v>29068</v>
      </c>
      <c r="B59" s="6">
        <v>31.301797849852509</v>
      </c>
      <c r="C59" s="6">
        <v>28.42340067807352</v>
      </c>
      <c r="D59" s="6">
        <v>28.806965690991085</v>
      </c>
    </row>
    <row r="60" spans="1:4" ht="13" x14ac:dyDescent="0.3">
      <c r="A60" s="21">
        <v>29099</v>
      </c>
      <c r="B60" s="6">
        <v>32.324859987943299</v>
      </c>
      <c r="C60" s="6">
        <v>28.97174036480947</v>
      </c>
      <c r="D60" s="6">
        <v>29.15512780255531</v>
      </c>
    </row>
    <row r="61" spans="1:4" ht="13" x14ac:dyDescent="0.3">
      <c r="A61" s="21">
        <v>29129</v>
      </c>
      <c r="B61" s="6">
        <v>32.72009703016279</v>
      </c>
      <c r="C61" s="6">
        <v>29.691309572639106</v>
      </c>
      <c r="D61" s="6">
        <v>29.58634091628474</v>
      </c>
    </row>
    <row r="62" spans="1:4" ht="13" x14ac:dyDescent="0.3">
      <c r="A62" s="21">
        <v>29160</v>
      </c>
      <c r="B62" s="6">
        <v>30.249458893819536</v>
      </c>
      <c r="C62" s="6">
        <v>29.601506222736973</v>
      </c>
      <c r="D62" s="6">
        <v>29.820682902759721</v>
      </c>
    </row>
    <row r="63" spans="1:4" ht="13" x14ac:dyDescent="0.3">
      <c r="A63" s="21">
        <v>29190</v>
      </c>
      <c r="B63" s="6">
        <v>18.374456238492272</v>
      </c>
      <c r="C63" s="6">
        <v>29.512276103264988</v>
      </c>
      <c r="D63" s="6">
        <v>29.681369162154873</v>
      </c>
    </row>
    <row r="64" spans="1:4" ht="13" x14ac:dyDescent="0.3">
      <c r="A64" s="21">
        <v>29221</v>
      </c>
      <c r="B64" s="6">
        <v>25.09673893599502</v>
      </c>
      <c r="C64" s="6">
        <v>25.930360807670581</v>
      </c>
      <c r="D64" s="6">
        <v>29.234570698021383</v>
      </c>
    </row>
    <row r="65" spans="1:4" ht="13" x14ac:dyDescent="0.3">
      <c r="A65" s="21">
        <v>29252</v>
      </c>
      <c r="B65" s="6">
        <v>33.613039977399424</v>
      </c>
      <c r="C65" s="6">
        <v>28.637723337057082</v>
      </c>
      <c r="D65" s="6">
        <v>28.73119130454555</v>
      </c>
    </row>
    <row r="66" spans="1:4" ht="13" x14ac:dyDescent="0.3">
      <c r="A66" s="21">
        <v>29281</v>
      </c>
      <c r="B66" s="6">
        <v>31.157040250027258</v>
      </c>
      <c r="C66" s="6">
        <v>27.735534401277331</v>
      </c>
      <c r="D66" s="6">
        <v>28.395720569012074</v>
      </c>
    </row>
    <row r="67" spans="1:4" ht="13" x14ac:dyDescent="0.3">
      <c r="A67" s="21">
        <v>29312</v>
      </c>
      <c r="B67" s="6">
        <v>26.404436804079271</v>
      </c>
      <c r="C67" s="6">
        <v>28.311812718583877</v>
      </c>
      <c r="D67" s="6">
        <v>28.376243703577074</v>
      </c>
    </row>
    <row r="68" spans="1:4" ht="13" x14ac:dyDescent="0.3">
      <c r="A68" s="21">
        <v>29342</v>
      </c>
      <c r="B68" s="6">
        <v>31.207461436483243</v>
      </c>
      <c r="C68" s="6">
        <v>28.764314674666572</v>
      </c>
      <c r="D68" s="6">
        <v>28.764911499347317</v>
      </c>
    </row>
    <row r="69" spans="1:4" ht="13" x14ac:dyDescent="0.3">
      <c r="A69" s="21">
        <v>29373</v>
      </c>
      <c r="B69" s="6">
        <v>29.249167614128222</v>
      </c>
      <c r="C69" s="6">
        <v>29.040060648852691</v>
      </c>
      <c r="D69" s="6">
        <v>29.518224994996032</v>
      </c>
    </row>
    <row r="70" spans="1:4" ht="13" x14ac:dyDescent="0.3">
      <c r="A70" s="21">
        <v>29403</v>
      </c>
      <c r="B70" s="6">
        <v>32.300462639658143</v>
      </c>
      <c r="C70" s="6">
        <v>30.209686604907859</v>
      </c>
      <c r="D70" s="6">
        <v>30.41401315557443</v>
      </c>
    </row>
    <row r="71" spans="1:4" ht="13" x14ac:dyDescent="0.3">
      <c r="A71" s="21">
        <v>29434</v>
      </c>
      <c r="B71" s="6">
        <v>34.055445226303554</v>
      </c>
      <c r="C71" s="6">
        <v>31.278886641759744</v>
      </c>
      <c r="D71" s="6">
        <v>31.307869901879325</v>
      </c>
    </row>
    <row r="72" spans="1:4" ht="13" x14ac:dyDescent="0.3">
      <c r="A72" s="21">
        <v>29465</v>
      </c>
      <c r="B72" s="6">
        <v>35.826692711805734</v>
      </c>
      <c r="C72" s="6">
        <v>31.968699799639971</v>
      </c>
      <c r="D72" s="6">
        <v>31.953619324574181</v>
      </c>
    </row>
    <row r="73" spans="1:4" ht="13" x14ac:dyDescent="0.3">
      <c r="A73" s="21">
        <v>29495</v>
      </c>
      <c r="B73" s="6">
        <v>35.390793422444318</v>
      </c>
      <c r="C73" s="6">
        <v>31.904445397232674</v>
      </c>
      <c r="D73" s="6">
        <v>32.175478186090892</v>
      </c>
    </row>
    <row r="74" spans="1:4" ht="13" x14ac:dyDescent="0.3">
      <c r="A74" s="21">
        <v>29526</v>
      </c>
      <c r="B74" s="6">
        <v>33.019371169127353</v>
      </c>
      <c r="C74" s="6">
        <v>32.454980838873226</v>
      </c>
      <c r="D74" s="6">
        <v>32.18514731494362</v>
      </c>
    </row>
    <row r="75" spans="1:4" ht="13" x14ac:dyDescent="0.3">
      <c r="A75" s="21">
        <v>29556</v>
      </c>
      <c r="B75" s="6">
        <v>19.516252138237483</v>
      </c>
      <c r="C75" s="6">
        <v>31.298303961670076</v>
      </c>
      <c r="D75" s="6">
        <v>32.336902329243721</v>
      </c>
    </row>
    <row r="76" spans="1:4" ht="13" x14ac:dyDescent="0.3">
      <c r="A76" s="21">
        <v>29587</v>
      </c>
      <c r="B76" s="6">
        <v>31.181437598312424</v>
      </c>
      <c r="C76" s="6">
        <v>32.488851730449326</v>
      </c>
      <c r="D76" s="6">
        <v>32.760241320385902</v>
      </c>
    </row>
    <row r="77" spans="1:4" ht="13" x14ac:dyDescent="0.3">
      <c r="A77" s="21">
        <v>29618</v>
      </c>
      <c r="B77" s="6">
        <v>39.209791674013751</v>
      </c>
      <c r="C77" s="6">
        <v>33.567479851830818</v>
      </c>
      <c r="D77" s="6">
        <v>33.319742370546436</v>
      </c>
    </row>
    <row r="78" spans="1:4" ht="13" x14ac:dyDescent="0.3">
      <c r="A78" s="21">
        <v>29646</v>
      </c>
      <c r="B78" s="6">
        <v>37.728059388162066</v>
      </c>
      <c r="C78" s="6">
        <v>33.596329795989</v>
      </c>
      <c r="D78" s="6">
        <v>33.747104168807084</v>
      </c>
    </row>
    <row r="79" spans="1:4" ht="13" x14ac:dyDescent="0.3">
      <c r="A79" s="21">
        <v>29677</v>
      </c>
      <c r="B79" s="6">
        <v>31.605951458474102</v>
      </c>
      <c r="C79" s="6">
        <v>33.590638645298718</v>
      </c>
      <c r="D79" s="6">
        <v>33.824707456085036</v>
      </c>
    </row>
    <row r="80" spans="1:4" ht="13" x14ac:dyDescent="0.3">
      <c r="A80" s="21">
        <v>29707</v>
      </c>
      <c r="B80" s="6">
        <v>36.114581421570549</v>
      </c>
      <c r="C80" s="6">
        <v>33.440210935310397</v>
      </c>
      <c r="D80" s="6">
        <v>33.544994490889906</v>
      </c>
    </row>
    <row r="81" spans="1:4" ht="13" x14ac:dyDescent="0.3">
      <c r="A81" s="21">
        <v>29738</v>
      </c>
      <c r="B81" s="6">
        <v>32.321607008171952</v>
      </c>
      <c r="C81" s="6">
        <v>32.054933594543272</v>
      </c>
      <c r="D81" s="6">
        <v>33.307371944701664</v>
      </c>
    </row>
    <row r="82" spans="1:4" ht="13" x14ac:dyDescent="0.3">
      <c r="A82" s="21">
        <v>29768</v>
      </c>
      <c r="B82" s="6">
        <v>34.771100776001411</v>
      </c>
      <c r="C82" s="6">
        <v>32.39132759981409</v>
      </c>
      <c r="D82" s="6">
        <v>33.368473602586825</v>
      </c>
    </row>
    <row r="83" spans="1:4" ht="13" x14ac:dyDescent="0.3">
      <c r="A83" s="21">
        <v>29799</v>
      </c>
      <c r="B83" s="6">
        <v>36.252833061853096</v>
      </c>
      <c r="C83" s="6">
        <v>33.20718280567101</v>
      </c>
      <c r="D83" s="6">
        <v>33.634292188646356</v>
      </c>
    </row>
    <row r="84" spans="1:4" ht="13" x14ac:dyDescent="0.3">
      <c r="A84" s="21">
        <v>29830</v>
      </c>
      <c r="B84" s="6">
        <v>38.403052690717992</v>
      </c>
      <c r="C84" s="6">
        <v>34.227349278466875</v>
      </c>
      <c r="D84" s="6">
        <v>33.972978165103882</v>
      </c>
    </row>
    <row r="85" spans="1:4" ht="13" x14ac:dyDescent="0.3">
      <c r="A85" s="21">
        <v>29860</v>
      </c>
      <c r="B85" s="6">
        <v>37.721553428619359</v>
      </c>
      <c r="C85" s="6">
        <v>34.11342074028304</v>
      </c>
      <c r="D85" s="6">
        <v>34.096353188892124</v>
      </c>
    </row>
    <row r="86" spans="1:4" ht="13" x14ac:dyDescent="0.3">
      <c r="A86" s="21">
        <v>29891</v>
      </c>
      <c r="B86" s="6">
        <v>33.791953864823896</v>
      </c>
      <c r="C86" s="6">
        <v>33.086616041065881</v>
      </c>
      <c r="D86" s="6">
        <v>33.84665897394202</v>
      </c>
    </row>
    <row r="87" spans="1:4" ht="13" x14ac:dyDescent="0.3">
      <c r="A87" s="21">
        <v>29921</v>
      </c>
      <c r="B87" s="6">
        <v>20.856479804035274</v>
      </c>
      <c r="C87" s="6">
        <v>33.543804459104038</v>
      </c>
      <c r="D87" s="6">
        <v>33.204798662620476</v>
      </c>
    </row>
    <row r="88" spans="1:4" ht="13" x14ac:dyDescent="0.3">
      <c r="A88" s="21">
        <v>29952</v>
      </c>
      <c r="B88" s="6">
        <v>30.106327783879976</v>
      </c>
      <c r="C88" s="6">
        <v>31.754240543110203</v>
      </c>
      <c r="D88" s="6">
        <v>32.291747573570433</v>
      </c>
    </row>
    <row r="89" spans="1:4" ht="13" x14ac:dyDescent="0.3">
      <c r="A89" s="21">
        <v>29983</v>
      </c>
      <c r="B89" s="6">
        <v>36.114581421570556</v>
      </c>
      <c r="C89" s="6">
        <v>31.177532339299113</v>
      </c>
      <c r="D89" s="6">
        <v>31.131327574937469</v>
      </c>
    </row>
    <row r="90" spans="1:4" ht="13" x14ac:dyDescent="0.3">
      <c r="A90" s="21">
        <v>30011</v>
      </c>
      <c r="B90" s="6">
        <v>32.900637407472942</v>
      </c>
      <c r="C90" s="6">
        <v>29.30866934101326</v>
      </c>
      <c r="D90" s="6">
        <v>29.65347261933012</v>
      </c>
    </row>
    <row r="91" spans="1:4" ht="13" x14ac:dyDescent="0.3">
      <c r="A91" s="21">
        <v>30042</v>
      </c>
      <c r="B91" s="6">
        <v>26.617506979102959</v>
      </c>
      <c r="C91" s="6">
        <v>28.028886615593656</v>
      </c>
      <c r="D91" s="6">
        <v>27.971710028237709</v>
      </c>
    </row>
    <row r="92" spans="1:4" ht="13" x14ac:dyDescent="0.3">
      <c r="A92" s="21">
        <v>30072</v>
      </c>
      <c r="B92" s="6">
        <v>26.653289756587853</v>
      </c>
      <c r="C92" s="6">
        <v>24.63729924411189</v>
      </c>
      <c r="D92" s="6">
        <v>26.207766971864665</v>
      </c>
    </row>
    <row r="93" spans="1:4" ht="13" x14ac:dyDescent="0.3">
      <c r="A93" s="21">
        <v>30103</v>
      </c>
      <c r="B93" s="6">
        <v>24.361565507669059</v>
      </c>
      <c r="C93" s="6">
        <v>24.055112141406827</v>
      </c>
      <c r="D93" s="6">
        <v>24.324344367519132</v>
      </c>
    </row>
    <row r="94" spans="1:4" ht="13" x14ac:dyDescent="0.3">
      <c r="A94" s="21">
        <v>30133</v>
      </c>
      <c r="B94" s="6">
        <v>24.33879464926958</v>
      </c>
      <c r="C94" s="6">
        <v>22.663777768457905</v>
      </c>
      <c r="D94" s="6">
        <v>22.420755945880991</v>
      </c>
    </row>
    <row r="95" spans="1:4" ht="13" x14ac:dyDescent="0.3">
      <c r="A95" s="21">
        <v>30164</v>
      </c>
      <c r="B95" s="6">
        <v>22.294296862973681</v>
      </c>
      <c r="C95" s="6">
        <v>20.316953719617494</v>
      </c>
      <c r="D95" s="6">
        <v>20.555841448871597</v>
      </c>
    </row>
    <row r="96" spans="1:4" ht="13" x14ac:dyDescent="0.3">
      <c r="A96" s="21">
        <v>30195</v>
      </c>
      <c r="B96" s="6">
        <v>20.879250662434753</v>
      </c>
      <c r="C96" s="6">
        <v>18.582688800972964</v>
      </c>
      <c r="D96" s="6">
        <v>18.875795352119525</v>
      </c>
    </row>
    <row r="97" spans="1:4" ht="13" x14ac:dyDescent="0.3">
      <c r="A97" s="21">
        <v>30225</v>
      </c>
      <c r="B97" s="6">
        <v>19.221857468929961</v>
      </c>
      <c r="C97" s="6">
        <v>17.450597253471237</v>
      </c>
      <c r="D97" s="6">
        <v>17.503403730920827</v>
      </c>
    </row>
    <row r="98" spans="1:4" ht="13" x14ac:dyDescent="0.3">
      <c r="A98" s="21">
        <v>30256</v>
      </c>
      <c r="B98" s="6">
        <v>16.87971203355518</v>
      </c>
      <c r="C98" s="6">
        <v>16.470249339178107</v>
      </c>
      <c r="D98" s="6">
        <v>16.587832148027221</v>
      </c>
    </row>
    <row r="99" spans="1:4" ht="13" x14ac:dyDescent="0.3">
      <c r="A99" s="21">
        <v>30286</v>
      </c>
      <c r="B99" s="6">
        <v>11.021095465346878</v>
      </c>
      <c r="C99" s="6">
        <v>17.743618906206695</v>
      </c>
      <c r="D99" s="6">
        <v>16.106765712614681</v>
      </c>
    </row>
    <row r="100" spans="1:4" ht="13" x14ac:dyDescent="0.3">
      <c r="A100" s="21">
        <v>30317</v>
      </c>
      <c r="B100" s="6">
        <v>14.929550660628541</v>
      </c>
      <c r="C100" s="6">
        <v>15.868177058793647</v>
      </c>
      <c r="D100" s="6">
        <v>15.948833725379988</v>
      </c>
    </row>
    <row r="101" spans="1:4" ht="13" x14ac:dyDescent="0.3">
      <c r="A101" s="21">
        <v>30348</v>
      </c>
      <c r="B101" s="6">
        <v>18.493190000146694</v>
      </c>
      <c r="C101" s="6">
        <v>16.072213114144397</v>
      </c>
      <c r="D101" s="6">
        <v>16.039627424858331</v>
      </c>
    </row>
    <row r="102" spans="1:4" ht="13" x14ac:dyDescent="0.3">
      <c r="A102" s="21">
        <v>30376</v>
      </c>
      <c r="B102" s="6">
        <v>18.042652301814183</v>
      </c>
      <c r="C102" s="6">
        <v>16.080380887713027</v>
      </c>
      <c r="D102" s="6">
        <v>16.276054539916746</v>
      </c>
    </row>
    <row r="103" spans="1:4" ht="13" x14ac:dyDescent="0.3">
      <c r="A103" s="21">
        <v>30407</v>
      </c>
      <c r="B103" s="6">
        <v>15.798096259580021</v>
      </c>
      <c r="C103" s="6">
        <v>16.626576899386748</v>
      </c>
      <c r="D103" s="6">
        <v>16.590334797803614</v>
      </c>
    </row>
    <row r="104" spans="1:4" ht="13" x14ac:dyDescent="0.3">
      <c r="A104" s="21">
        <v>30437</v>
      </c>
      <c r="B104" s="6">
        <v>18.260601946494894</v>
      </c>
      <c r="C104" s="6">
        <v>16.872954476989822</v>
      </c>
      <c r="D104" s="6">
        <v>17.022552810771458</v>
      </c>
    </row>
    <row r="105" spans="1:4" ht="13" x14ac:dyDescent="0.3">
      <c r="A105" s="21">
        <v>30468</v>
      </c>
      <c r="B105" s="6">
        <v>17.772654980791817</v>
      </c>
      <c r="C105" s="6">
        <v>17.399337266911584</v>
      </c>
      <c r="D105" s="6">
        <v>17.607978940821361</v>
      </c>
    </row>
    <row r="106" spans="1:4" ht="13" x14ac:dyDescent="0.3">
      <c r="A106" s="21">
        <v>30498</v>
      </c>
      <c r="B106" s="6">
        <v>19.568299814579149</v>
      </c>
      <c r="C106" s="6">
        <v>18.219192172022677</v>
      </c>
      <c r="D106" s="6">
        <v>18.293837535464682</v>
      </c>
    </row>
    <row r="107" spans="1:4" ht="13" x14ac:dyDescent="0.3">
      <c r="A107" s="21">
        <v>30529</v>
      </c>
      <c r="B107" s="6">
        <v>21.139489044143062</v>
      </c>
      <c r="C107" s="6">
        <v>19.159297168105933</v>
      </c>
      <c r="D107" s="6">
        <v>19.074833269958972</v>
      </c>
    </row>
    <row r="108" spans="1:4" ht="13" x14ac:dyDescent="0.3">
      <c r="A108" s="21">
        <v>30560</v>
      </c>
      <c r="B108" s="6">
        <v>22.318694211258833</v>
      </c>
      <c r="C108" s="6">
        <v>19.79730489434488</v>
      </c>
      <c r="D108" s="6">
        <v>20.024838041056565</v>
      </c>
    </row>
    <row r="109" spans="1:4" ht="13" x14ac:dyDescent="0.3">
      <c r="A109" s="21">
        <v>30590</v>
      </c>
      <c r="B109" s="6">
        <v>22.899351100445497</v>
      </c>
      <c r="C109" s="6">
        <v>20.730414627283654</v>
      </c>
      <c r="D109" s="6">
        <v>21.197570728173439</v>
      </c>
    </row>
    <row r="110" spans="1:4" ht="13" x14ac:dyDescent="0.3">
      <c r="A110" s="21">
        <v>30621</v>
      </c>
      <c r="B110" s="6">
        <v>23.148204052954068</v>
      </c>
      <c r="C110" s="6">
        <v>22.461193310878198</v>
      </c>
      <c r="D110" s="6">
        <v>22.454866902202067</v>
      </c>
    </row>
    <row r="111" spans="1:4" ht="13" x14ac:dyDescent="0.3">
      <c r="A111" s="21">
        <v>30651</v>
      </c>
      <c r="B111" s="6">
        <v>14.651420890177786</v>
      </c>
      <c r="C111" s="6">
        <v>23.805508981772533</v>
      </c>
      <c r="D111" s="6">
        <v>23.670727394857987</v>
      </c>
    </row>
    <row r="112" spans="1:4" ht="13" x14ac:dyDescent="0.3">
      <c r="A112" s="21">
        <v>30682</v>
      </c>
      <c r="B112" s="6">
        <v>25.345591888503602</v>
      </c>
      <c r="C112" s="6">
        <v>27.120451150421673</v>
      </c>
      <c r="D112" s="6">
        <v>24.739902442992189</v>
      </c>
    </row>
    <row r="113" spans="1:4" ht="13" x14ac:dyDescent="0.3">
      <c r="A113" s="21">
        <v>30713</v>
      </c>
      <c r="B113" s="6">
        <v>28.570921331800953</v>
      </c>
      <c r="C113" s="6">
        <v>24.937287122838352</v>
      </c>
      <c r="D113" s="6">
        <v>25.693539980876142</v>
      </c>
    </row>
    <row r="114" spans="1:4" ht="13" x14ac:dyDescent="0.3">
      <c r="A114" s="21">
        <v>30742</v>
      </c>
      <c r="B114" s="6">
        <v>29.997352961539622</v>
      </c>
      <c r="C114" s="6">
        <v>26.855498162322103</v>
      </c>
      <c r="D114" s="6">
        <v>26.693158121730722</v>
      </c>
    </row>
    <row r="115" spans="1:4" ht="13" x14ac:dyDescent="0.3">
      <c r="A115" s="21">
        <v>30773</v>
      </c>
      <c r="B115" s="6">
        <v>23.689825184884487</v>
      </c>
      <c r="C115" s="6">
        <v>25.033301626745001</v>
      </c>
      <c r="D115" s="6">
        <v>27.791973259863774</v>
      </c>
    </row>
    <row r="116" spans="1:4" ht="13" x14ac:dyDescent="0.3">
      <c r="A116" s="21">
        <v>30803</v>
      </c>
      <c r="B116" s="6">
        <v>31.147281310713215</v>
      </c>
      <c r="C116" s="6">
        <v>28.726257781852752</v>
      </c>
      <c r="D116" s="6">
        <v>28.85433978124734</v>
      </c>
    </row>
    <row r="117" spans="1:4" ht="13" x14ac:dyDescent="0.3">
      <c r="A117" s="21">
        <v>30834</v>
      </c>
      <c r="B117" s="6">
        <v>30.373072125130996</v>
      </c>
      <c r="C117" s="6">
        <v>29.641467443186368</v>
      </c>
      <c r="D117" s="6">
        <v>29.638919246949676</v>
      </c>
    </row>
    <row r="118" spans="1:4" ht="13" x14ac:dyDescent="0.3">
      <c r="A118" s="21">
        <v>30864</v>
      </c>
      <c r="B118" s="6">
        <v>33.273103591292958</v>
      </c>
      <c r="C118" s="6">
        <v>30.892182006788548</v>
      </c>
      <c r="D118" s="6">
        <v>30.113679589945107</v>
      </c>
    </row>
    <row r="119" spans="1:4" ht="13" x14ac:dyDescent="0.3">
      <c r="A119" s="21">
        <v>30895</v>
      </c>
      <c r="B119" s="6">
        <v>33.751291617681979</v>
      </c>
      <c r="C119" s="6">
        <v>30.374526116620782</v>
      </c>
      <c r="D119" s="6">
        <v>30.462758152854875</v>
      </c>
    </row>
    <row r="120" spans="1:4" ht="13" x14ac:dyDescent="0.3">
      <c r="A120" s="21">
        <v>30926</v>
      </c>
      <c r="B120" s="6">
        <v>33.590269118999963</v>
      </c>
      <c r="C120" s="6">
        <v>29.856336432165023</v>
      </c>
      <c r="D120" s="6">
        <v>30.909148400719189</v>
      </c>
    </row>
    <row r="121" spans="1:4" ht="13" x14ac:dyDescent="0.3">
      <c r="A121" s="21">
        <v>30956</v>
      </c>
      <c r="B121" s="6">
        <v>35.13706100027872</v>
      </c>
      <c r="C121" s="6">
        <v>31.547215498957986</v>
      </c>
      <c r="D121" s="6">
        <v>31.658541346196142</v>
      </c>
    </row>
    <row r="122" spans="1:4" ht="13" x14ac:dyDescent="0.3">
      <c r="A122" s="21">
        <v>30987</v>
      </c>
      <c r="B122" s="6">
        <v>33.640690305455941</v>
      </c>
      <c r="C122" s="6">
        <v>32.376706704244981</v>
      </c>
      <c r="D122" s="6">
        <v>32.644470193220748</v>
      </c>
    </row>
    <row r="123" spans="1:4" ht="13" x14ac:dyDescent="0.3">
      <c r="A123" s="21">
        <v>31017</v>
      </c>
      <c r="B123" s="6">
        <v>20.648289098668624</v>
      </c>
      <c r="C123" s="6">
        <v>33.810831560916888</v>
      </c>
      <c r="D123" s="6">
        <v>33.679501146514482</v>
      </c>
    </row>
    <row r="124" spans="1:4" ht="13" x14ac:dyDescent="0.3">
      <c r="A124" s="21">
        <v>31048</v>
      </c>
      <c r="B124" s="6">
        <v>32.142693120747488</v>
      </c>
      <c r="C124" s="6">
        <v>34.425131929762159</v>
      </c>
      <c r="D124" s="6">
        <v>34.695781714249435</v>
      </c>
    </row>
    <row r="125" spans="1:4" ht="13" x14ac:dyDescent="0.3">
      <c r="A125" s="21">
        <v>31079</v>
      </c>
      <c r="B125" s="6">
        <v>38.617749355627346</v>
      </c>
      <c r="C125" s="6">
        <v>33.861632818696016</v>
      </c>
      <c r="D125" s="6">
        <v>35.716150559622029</v>
      </c>
    </row>
    <row r="126" spans="1:4" ht="13" x14ac:dyDescent="0.3">
      <c r="A126" s="21">
        <v>31107</v>
      </c>
      <c r="B126" s="6">
        <v>40.475200805070401</v>
      </c>
      <c r="C126" s="6">
        <v>36.538854235488976</v>
      </c>
      <c r="D126" s="6">
        <v>36.791364197300176</v>
      </c>
    </row>
    <row r="127" spans="1:4" ht="13" x14ac:dyDescent="0.3">
      <c r="A127" s="21">
        <v>31138</v>
      </c>
      <c r="B127" s="6">
        <v>35.855969529747917</v>
      </c>
      <c r="C127" s="6">
        <v>38.054468242872439</v>
      </c>
      <c r="D127" s="6">
        <v>38.001228107767545</v>
      </c>
    </row>
    <row r="128" spans="1:4" ht="13" x14ac:dyDescent="0.3">
      <c r="A128" s="21">
        <v>31168</v>
      </c>
      <c r="B128" s="6">
        <v>42.109823140175706</v>
      </c>
      <c r="C128" s="6">
        <v>38.849725898510997</v>
      </c>
      <c r="D128" s="6">
        <v>39.355715215440306</v>
      </c>
    </row>
    <row r="129" spans="1:4" ht="13" x14ac:dyDescent="0.3">
      <c r="A129" s="21">
        <v>31199</v>
      </c>
      <c r="B129" s="6">
        <v>41.096519941398981</v>
      </c>
      <c r="C129" s="6">
        <v>40.120971848794987</v>
      </c>
      <c r="D129" s="6">
        <v>40.700850728065781</v>
      </c>
    </row>
    <row r="130" spans="1:4" ht="13" x14ac:dyDescent="0.3">
      <c r="A130" s="21">
        <v>31229</v>
      </c>
      <c r="B130" s="6">
        <v>45.380694300272019</v>
      </c>
      <c r="C130" s="6">
        <v>42.191148963931902</v>
      </c>
      <c r="D130" s="6">
        <v>41.890090306466824</v>
      </c>
    </row>
    <row r="131" spans="1:4" ht="13" x14ac:dyDescent="0.3">
      <c r="A131" s="21">
        <v>31260</v>
      </c>
      <c r="B131" s="6">
        <v>47.067364311718997</v>
      </c>
      <c r="C131" s="6">
        <v>42.40807859078928</v>
      </c>
      <c r="D131" s="6">
        <v>42.722020837852511</v>
      </c>
    </row>
    <row r="132" spans="1:4" ht="13" x14ac:dyDescent="0.3">
      <c r="A132" s="21">
        <v>31291</v>
      </c>
      <c r="B132" s="6">
        <v>48.503554880771723</v>
      </c>
      <c r="C132" s="6">
        <v>42.760160583494226</v>
      </c>
      <c r="D132" s="6">
        <v>43.053191969053195</v>
      </c>
    </row>
    <row r="133" spans="1:4" ht="13" x14ac:dyDescent="0.3">
      <c r="A133" s="21">
        <v>31321</v>
      </c>
      <c r="B133" s="6">
        <v>48.049764202667859</v>
      </c>
      <c r="C133" s="6">
        <v>42.789770988268813</v>
      </c>
      <c r="D133" s="6">
        <v>42.818077533293319</v>
      </c>
    </row>
    <row r="134" spans="1:4" ht="13" x14ac:dyDescent="0.3">
      <c r="A134" s="21">
        <v>31352</v>
      </c>
      <c r="B134" s="6">
        <v>43.82089049990784</v>
      </c>
      <c r="C134" s="6">
        <v>42.074457654586979</v>
      </c>
      <c r="D134" s="6">
        <v>42.262906638236153</v>
      </c>
    </row>
    <row r="135" spans="1:4" ht="13" x14ac:dyDescent="0.3">
      <c r="A135" s="21">
        <v>31382</v>
      </c>
      <c r="B135" s="6">
        <v>23.572717913115742</v>
      </c>
      <c r="C135" s="6">
        <v>38.88190280816977</v>
      </c>
      <c r="D135" s="6">
        <v>41.787195847867515</v>
      </c>
    </row>
    <row r="136" spans="1:4" ht="13" x14ac:dyDescent="0.3">
      <c r="A136" s="21">
        <v>31413</v>
      </c>
      <c r="B136" s="6">
        <v>38.372149382890122</v>
      </c>
      <c r="C136" s="6">
        <v>40.974090356603419</v>
      </c>
      <c r="D136" s="6">
        <v>41.868919566111707</v>
      </c>
    </row>
    <row r="137" spans="1:4" ht="13" x14ac:dyDescent="0.3">
      <c r="A137" s="21">
        <v>31444</v>
      </c>
      <c r="B137" s="6">
        <v>48.197774782264453</v>
      </c>
      <c r="C137" s="6">
        <v>42.320925260334612</v>
      </c>
      <c r="D137" s="6">
        <v>42.766492291373773</v>
      </c>
    </row>
    <row r="138" spans="1:4" ht="13" x14ac:dyDescent="0.3">
      <c r="A138" s="21">
        <v>31472</v>
      </c>
      <c r="B138" s="6">
        <v>46.678633229042198</v>
      </c>
      <c r="C138" s="6">
        <v>44.030754295186306</v>
      </c>
      <c r="D138" s="6">
        <v>44.395900211070959</v>
      </c>
    </row>
    <row r="139" spans="1:4" ht="13" x14ac:dyDescent="0.3">
      <c r="A139" s="21">
        <v>31503</v>
      </c>
      <c r="B139" s="6">
        <v>43.407762068945893</v>
      </c>
      <c r="C139" s="6">
        <v>46.350579443654901</v>
      </c>
      <c r="D139" s="6">
        <v>46.085644645904885</v>
      </c>
    </row>
    <row r="140" spans="1:4" ht="13" x14ac:dyDescent="0.3">
      <c r="A140" s="21">
        <v>31533</v>
      </c>
      <c r="B140" s="6">
        <v>42.425362177997023</v>
      </c>
      <c r="C140" s="6">
        <v>39.379506315383779</v>
      </c>
      <c r="D140" s="6">
        <v>39.60121370979298</v>
      </c>
    </row>
    <row r="141" spans="1:4" ht="13" x14ac:dyDescent="0.3">
      <c r="A141" s="21">
        <v>31564</v>
      </c>
      <c r="B141" s="6">
        <v>41.548684129617158</v>
      </c>
      <c r="C141" s="6">
        <v>40.543876264189571</v>
      </c>
      <c r="D141" s="6">
        <v>40.003695045648143</v>
      </c>
    </row>
    <row r="142" spans="1:4" ht="13" x14ac:dyDescent="0.3">
      <c r="A142" s="21">
        <v>31594</v>
      </c>
      <c r="B142" s="6">
        <v>41.924403293208528</v>
      </c>
      <c r="C142" s="6">
        <v>39.08196195949921</v>
      </c>
      <c r="D142" s="6">
        <v>40.271014437316332</v>
      </c>
    </row>
    <row r="143" spans="1:4" ht="13" x14ac:dyDescent="0.3">
      <c r="A143" s="21">
        <v>31625</v>
      </c>
      <c r="B143" s="6">
        <v>42.332652254513434</v>
      </c>
      <c r="C143" s="6">
        <v>38.251033064287739</v>
      </c>
      <c r="D143" s="6">
        <v>40.840737961192751</v>
      </c>
    </row>
    <row r="144" spans="1:4" ht="13" x14ac:dyDescent="0.3">
      <c r="A144" s="21">
        <v>31656</v>
      </c>
      <c r="B144" s="6">
        <v>48.355544301175101</v>
      </c>
      <c r="C144" s="6">
        <v>42.283026302872301</v>
      </c>
      <c r="D144" s="6">
        <v>41.856262882527602</v>
      </c>
    </row>
    <row r="145" spans="1:4" ht="13" x14ac:dyDescent="0.3">
      <c r="A145" s="21">
        <v>31686</v>
      </c>
      <c r="B145" s="6">
        <v>47.791152310845206</v>
      </c>
      <c r="C145" s="6">
        <v>42.211264136363063</v>
      </c>
      <c r="D145" s="6">
        <v>42.936933688839972</v>
      </c>
    </row>
    <row r="146" spans="1:4" ht="13" x14ac:dyDescent="0.3">
      <c r="A146" s="21">
        <v>31717</v>
      </c>
      <c r="B146" s="6">
        <v>45.989001517515163</v>
      </c>
      <c r="C146" s="6">
        <v>44.170220504856474</v>
      </c>
      <c r="D146" s="6">
        <v>43.834828353648774</v>
      </c>
    </row>
    <row r="147" spans="1:4" ht="13" x14ac:dyDescent="0.3">
      <c r="A147" s="21">
        <v>31747</v>
      </c>
      <c r="B147" s="6">
        <v>26.560579833104249</v>
      </c>
      <c r="C147" s="6">
        <v>44.042514409928792</v>
      </c>
      <c r="D147" s="6">
        <v>44.443416251844226</v>
      </c>
    </row>
    <row r="148" spans="1:4" ht="13" x14ac:dyDescent="0.3">
      <c r="A148" s="21">
        <v>31778</v>
      </c>
      <c r="B148" s="6">
        <v>41.135067751689505</v>
      </c>
      <c r="C148" s="6">
        <v>43.807176193203198</v>
      </c>
      <c r="D148" s="6">
        <v>44.787575343504351</v>
      </c>
    </row>
    <row r="149" spans="1:4" ht="13" x14ac:dyDescent="0.3">
      <c r="A149" s="21">
        <v>31809</v>
      </c>
      <c r="B149" s="6">
        <v>51.763040611668259</v>
      </c>
      <c r="C149" s="6">
        <v>45.758608714662117</v>
      </c>
      <c r="D149" s="6">
        <v>44.808879011561395</v>
      </c>
    </row>
    <row r="150" spans="1:4" ht="13" x14ac:dyDescent="0.3">
      <c r="A150" s="21">
        <v>31837</v>
      </c>
      <c r="B150" s="6">
        <v>49.113488587900541</v>
      </c>
      <c r="C150" s="6">
        <v>44.399971480024924</v>
      </c>
      <c r="D150" s="6">
        <v>44.496489948683191</v>
      </c>
    </row>
    <row r="151" spans="1:4" ht="13" x14ac:dyDescent="0.3">
      <c r="A151" s="21">
        <v>31868</v>
      </c>
      <c r="B151" s="6">
        <v>40.205203484047999</v>
      </c>
      <c r="C151" s="6">
        <v>43.115960580969137</v>
      </c>
      <c r="D151" s="6">
        <v>44.044430803208748</v>
      </c>
    </row>
    <row r="152" spans="1:4" ht="13" x14ac:dyDescent="0.3">
      <c r="A152" s="21">
        <v>31898</v>
      </c>
      <c r="B152" s="6">
        <v>46.867306055780702</v>
      </c>
      <c r="C152" s="6">
        <v>43.725097119279326</v>
      </c>
      <c r="D152" s="6">
        <v>43.702579693781715</v>
      </c>
    </row>
    <row r="153" spans="1:4" ht="13" x14ac:dyDescent="0.3">
      <c r="A153" s="21">
        <v>31929</v>
      </c>
      <c r="B153" s="6">
        <v>44.653653321374399</v>
      </c>
      <c r="C153" s="6">
        <v>43.549711543653245</v>
      </c>
      <c r="D153" s="6">
        <v>43.927908865083843</v>
      </c>
    </row>
    <row r="154" spans="1:4" ht="13" x14ac:dyDescent="0.3">
      <c r="A154" s="21">
        <v>31959</v>
      </c>
      <c r="B154" s="6">
        <v>47.272302037314255</v>
      </c>
      <c r="C154" s="6">
        <v>44.129746645764264</v>
      </c>
      <c r="D154" s="6">
        <v>44.947247180163259</v>
      </c>
    </row>
    <row r="155" spans="1:4" ht="13" x14ac:dyDescent="0.3">
      <c r="A155" s="21">
        <v>31990</v>
      </c>
      <c r="B155" s="6">
        <v>50.974193017114942</v>
      </c>
      <c r="C155" s="6">
        <v>46.018997486903551</v>
      </c>
      <c r="D155" s="6">
        <v>46.274442216705495</v>
      </c>
    </row>
    <row r="156" spans="1:4" ht="13" x14ac:dyDescent="0.3">
      <c r="A156" s="21">
        <v>32021</v>
      </c>
      <c r="B156" s="6">
        <v>54.682589956458337</v>
      </c>
      <c r="C156" s="6">
        <v>47.661738158677991</v>
      </c>
      <c r="D156" s="6">
        <v>47.400144631043176</v>
      </c>
    </row>
    <row r="157" spans="1:4" ht="13" x14ac:dyDescent="0.3">
      <c r="A157" s="21">
        <v>32051</v>
      </c>
      <c r="B157" s="6">
        <v>55.175416391818452</v>
      </c>
      <c r="C157" s="6">
        <v>48.822447500284142</v>
      </c>
      <c r="D157" s="6">
        <v>48.040314041153557</v>
      </c>
    </row>
    <row r="158" spans="1:4" ht="13" x14ac:dyDescent="0.3">
      <c r="A158" s="21">
        <v>32082</v>
      </c>
      <c r="B158" s="6">
        <v>49.427401135836185</v>
      </c>
      <c r="C158" s="6">
        <v>47.273884823735067</v>
      </c>
      <c r="D158" s="6">
        <v>48.360571502780502</v>
      </c>
    </row>
    <row r="159" spans="1:4" ht="13" x14ac:dyDescent="0.3">
      <c r="A159" s="21">
        <v>32112</v>
      </c>
      <c r="B159" s="6">
        <v>28.867430437959829</v>
      </c>
      <c r="C159" s="6">
        <v>48.046423944931256</v>
      </c>
      <c r="D159" s="6">
        <v>48.681171048924895</v>
      </c>
    </row>
    <row r="160" spans="1:4" ht="13" x14ac:dyDescent="0.3">
      <c r="A160" s="21">
        <v>32143</v>
      </c>
      <c r="B160" s="6">
        <v>40.621096947815587</v>
      </c>
      <c r="C160" s="6">
        <v>42.914213501100186</v>
      </c>
      <c r="D160" s="6">
        <v>49.177620063872993</v>
      </c>
    </row>
    <row r="161" spans="1:4" ht="13" x14ac:dyDescent="0.3">
      <c r="A161" s="21">
        <v>32174</v>
      </c>
      <c r="B161" s="6">
        <v>56.7936925035727</v>
      </c>
      <c r="C161" s="6">
        <v>50.43000503273246</v>
      </c>
      <c r="D161" s="6">
        <v>49.798300308693747</v>
      </c>
    </row>
    <row r="162" spans="1:4" ht="13" x14ac:dyDescent="0.3">
      <c r="A162" s="21">
        <v>32203</v>
      </c>
      <c r="B162" s="6">
        <v>54.913551520224459</v>
      </c>
      <c r="C162" s="6">
        <v>49.485826406755756</v>
      </c>
      <c r="D162" s="6">
        <v>50.495514565279912</v>
      </c>
    </row>
    <row r="163" spans="1:4" ht="13" x14ac:dyDescent="0.3">
      <c r="A163" s="21">
        <v>32234</v>
      </c>
      <c r="B163" s="6">
        <v>47.221230254903993</v>
      </c>
      <c r="C163" s="6">
        <v>50.91049638308818</v>
      </c>
      <c r="D163" s="6">
        <v>51.470044420264429</v>
      </c>
    </row>
    <row r="164" spans="1:4" ht="13" x14ac:dyDescent="0.3">
      <c r="A164" s="21">
        <v>32264</v>
      </c>
      <c r="B164" s="6">
        <v>56.472460751151509</v>
      </c>
      <c r="C164" s="6">
        <v>52.603931755710676</v>
      </c>
      <c r="D164" s="6">
        <v>53.022992298620039</v>
      </c>
    </row>
    <row r="165" spans="1:4" ht="13" x14ac:dyDescent="0.3">
      <c r="A165" s="21">
        <v>32295</v>
      </c>
      <c r="B165" s="6">
        <v>55.999558816890946</v>
      </c>
      <c r="C165" s="6">
        <v>54.570483048466784</v>
      </c>
      <c r="D165" s="6">
        <v>54.853851480878134</v>
      </c>
    </row>
    <row r="166" spans="1:4" ht="13" x14ac:dyDescent="0.3">
      <c r="A166" s="21">
        <v>32325</v>
      </c>
      <c r="B166" s="6">
        <v>60.199333232692084</v>
      </c>
      <c r="C166" s="6">
        <v>56.699855939449705</v>
      </c>
      <c r="D166" s="6">
        <v>56.497212856205429</v>
      </c>
    </row>
    <row r="167" spans="1:4" ht="13" x14ac:dyDescent="0.3">
      <c r="A167" s="21">
        <v>32356</v>
      </c>
      <c r="B167" s="6">
        <v>64.122466523165372</v>
      </c>
      <c r="C167" s="6">
        <v>57.685526678623035</v>
      </c>
      <c r="D167" s="6">
        <v>57.849271802845507</v>
      </c>
    </row>
    <row r="168" spans="1:4" ht="13" x14ac:dyDescent="0.3">
      <c r="A168" s="21">
        <v>32387</v>
      </c>
      <c r="B168" s="6">
        <v>66.256263006188519</v>
      </c>
      <c r="C168" s="6">
        <v>57.63793787875494</v>
      </c>
      <c r="D168" s="6">
        <v>58.918082164495907</v>
      </c>
    </row>
    <row r="169" spans="1:4" ht="13" x14ac:dyDescent="0.3">
      <c r="A169" s="21">
        <v>32417</v>
      </c>
      <c r="B169" s="6">
        <v>67.344573592307228</v>
      </c>
      <c r="C169" s="6">
        <v>59.809696150445667</v>
      </c>
      <c r="D169" s="6">
        <v>59.837686630311339</v>
      </c>
    </row>
    <row r="170" spans="1:4" ht="13" x14ac:dyDescent="0.3">
      <c r="A170" s="21">
        <v>32448</v>
      </c>
      <c r="B170" s="6">
        <v>64.141722867425372</v>
      </c>
      <c r="C170" s="6">
        <v>61.196805650279828</v>
      </c>
      <c r="D170" s="6">
        <v>60.576570036359179</v>
      </c>
    </row>
    <row r="171" spans="1:4" ht="13" x14ac:dyDescent="0.3">
      <c r="A171" s="21">
        <v>32478</v>
      </c>
      <c r="B171" s="6">
        <v>35.776759472315433</v>
      </c>
      <c r="C171" s="6">
        <v>59.703862284249681</v>
      </c>
      <c r="D171" s="6">
        <v>61.324409225384244</v>
      </c>
    </row>
    <row r="172" spans="1:4" ht="13" x14ac:dyDescent="0.3">
      <c r="A172" s="21">
        <v>32509</v>
      </c>
      <c r="B172" s="6">
        <v>60.001699829587615</v>
      </c>
      <c r="C172" s="6">
        <v>62.317579335676704</v>
      </c>
      <c r="D172" s="6">
        <v>62.169989395528191</v>
      </c>
    </row>
    <row r="173" spans="1:4" ht="13" x14ac:dyDescent="0.3">
      <c r="A173" s="21">
        <v>32540</v>
      </c>
      <c r="B173" s="6">
        <v>69.349287881165935</v>
      </c>
      <c r="C173" s="6">
        <v>61.706690220424228</v>
      </c>
      <c r="D173" s="6">
        <v>63.159180704606008</v>
      </c>
    </row>
    <row r="174" spans="1:4" ht="13" x14ac:dyDescent="0.3">
      <c r="A174" s="21">
        <v>32568</v>
      </c>
      <c r="B174" s="6">
        <v>68.756878018868434</v>
      </c>
      <c r="C174" s="6">
        <v>64.638982191553794</v>
      </c>
      <c r="D174" s="6">
        <v>63.8691605814764</v>
      </c>
    </row>
    <row r="175" spans="1:4" ht="13" x14ac:dyDescent="0.3">
      <c r="A175" s="21">
        <v>32599</v>
      </c>
      <c r="B175" s="6">
        <v>61.645593157041276</v>
      </c>
      <c r="C175" s="6">
        <v>66.714627758854704</v>
      </c>
      <c r="D175" s="6">
        <v>63.657853447530414</v>
      </c>
    </row>
    <row r="176" spans="1:4" ht="13" x14ac:dyDescent="0.3">
      <c r="A176" s="21">
        <v>32629</v>
      </c>
      <c r="B176" s="6">
        <v>67.185011085185479</v>
      </c>
      <c r="C176" s="6">
        <v>62.546286754334076</v>
      </c>
      <c r="D176" s="6">
        <v>62.333622862899986</v>
      </c>
    </row>
    <row r="177" spans="1:4" ht="13" x14ac:dyDescent="0.3">
      <c r="A177" s="21">
        <v>32660</v>
      </c>
      <c r="B177" s="6">
        <v>60.822182652417332</v>
      </c>
      <c r="C177" s="6">
        <v>59.137475702467782</v>
      </c>
      <c r="D177" s="6">
        <v>60.407620567539347</v>
      </c>
    </row>
    <row r="178" spans="1:4" ht="13" x14ac:dyDescent="0.3">
      <c r="A178" s="21">
        <v>32690</v>
      </c>
      <c r="B178" s="6">
        <v>61.82613353435142</v>
      </c>
      <c r="C178" s="6">
        <v>58.060875976734472</v>
      </c>
      <c r="D178" s="6">
        <v>58.311362122548758</v>
      </c>
    </row>
    <row r="179" spans="1:4" ht="13" x14ac:dyDescent="0.3">
      <c r="A179" s="21">
        <v>32721</v>
      </c>
      <c r="B179" s="6">
        <v>62.372227513467458</v>
      </c>
      <c r="C179" s="6">
        <v>55.999767049290334</v>
      </c>
      <c r="D179" s="6">
        <v>56.405391351072147</v>
      </c>
    </row>
    <row r="180" spans="1:4" ht="13" x14ac:dyDescent="0.3">
      <c r="A180" s="21">
        <v>32752</v>
      </c>
      <c r="B180" s="6">
        <v>62.157286875075251</v>
      </c>
      <c r="C180" s="6">
        <v>54.566475780213331</v>
      </c>
      <c r="D180" s="6">
        <v>54.583962504159601</v>
      </c>
    </row>
    <row r="181" spans="1:4" ht="13" x14ac:dyDescent="0.3">
      <c r="A181" s="21">
        <v>32782</v>
      </c>
      <c r="B181" s="6">
        <v>58.734908182128137</v>
      </c>
      <c r="C181" s="6">
        <v>52.274579224987384</v>
      </c>
      <c r="D181" s="6">
        <v>52.871235398698396</v>
      </c>
    </row>
    <row r="182" spans="1:4" ht="13" x14ac:dyDescent="0.3">
      <c r="A182" s="21">
        <v>32813</v>
      </c>
      <c r="B182" s="6">
        <v>52.978028556268939</v>
      </c>
      <c r="C182" s="6">
        <v>50.503440787815876</v>
      </c>
      <c r="D182" s="6">
        <v>51.095541221950604</v>
      </c>
    </row>
    <row r="183" spans="1:4" ht="13" x14ac:dyDescent="0.3">
      <c r="A183" s="21">
        <v>32843</v>
      </c>
      <c r="B183" s="6">
        <v>29.446298188272262</v>
      </c>
      <c r="C183" s="6">
        <v>49.212231069733491</v>
      </c>
      <c r="D183" s="6">
        <v>49.203637146084667</v>
      </c>
    </row>
    <row r="184" spans="1:4" ht="13" x14ac:dyDescent="0.3">
      <c r="A184" s="21">
        <v>32874</v>
      </c>
      <c r="B184" s="6">
        <v>45.971598075738427</v>
      </c>
      <c r="C184" s="6">
        <v>47.120715283558773</v>
      </c>
      <c r="D184" s="6">
        <v>46.938313948907641</v>
      </c>
    </row>
    <row r="185" spans="1:4" ht="13" x14ac:dyDescent="0.3">
      <c r="A185" s="21">
        <v>32905</v>
      </c>
      <c r="B185" s="6">
        <v>49.08291057804982</v>
      </c>
      <c r="C185" s="6">
        <v>43.739221910739616</v>
      </c>
      <c r="D185" s="6">
        <v>44.295937531492712</v>
      </c>
    </row>
    <row r="186" spans="1:4" ht="13" x14ac:dyDescent="0.3">
      <c r="A186" s="21">
        <v>32933</v>
      </c>
      <c r="B186" s="6">
        <v>45.667281818128266</v>
      </c>
      <c r="C186" s="6">
        <v>41.367868238521766</v>
      </c>
      <c r="D186" s="6">
        <v>41.505233186175168</v>
      </c>
    </row>
    <row r="187" spans="1:4" ht="13" x14ac:dyDescent="0.3">
      <c r="A187" s="21">
        <v>32964</v>
      </c>
      <c r="B187" s="6">
        <v>35.501557383658891</v>
      </c>
      <c r="C187" s="6">
        <v>38.242667486588701</v>
      </c>
      <c r="D187" s="6">
        <v>38.942081851903275</v>
      </c>
    </row>
    <row r="188" spans="1:4" ht="13" x14ac:dyDescent="0.3">
      <c r="A188" s="21">
        <v>32994</v>
      </c>
      <c r="B188" s="6">
        <v>40.751541436646882</v>
      </c>
      <c r="C188" s="6">
        <v>37.983878473794022</v>
      </c>
      <c r="D188" s="6">
        <v>36.753551355343575</v>
      </c>
    </row>
    <row r="189" spans="1:4" ht="13" x14ac:dyDescent="0.3">
      <c r="A189" s="21">
        <v>33025</v>
      </c>
      <c r="B189" s="6">
        <v>35.536526916200941</v>
      </c>
      <c r="C189" s="6">
        <v>34.689120731479349</v>
      </c>
      <c r="D189" s="6">
        <v>34.771766108328016</v>
      </c>
    </row>
    <row r="190" spans="1:4" ht="13" x14ac:dyDescent="0.3">
      <c r="A190" s="21">
        <v>33055</v>
      </c>
      <c r="B190" s="6">
        <v>35.017107371210017</v>
      </c>
      <c r="C190" s="6">
        <v>32.740225330004904</v>
      </c>
      <c r="D190" s="6">
        <v>32.805283320443159</v>
      </c>
    </row>
    <row r="191" spans="1:4" ht="13" x14ac:dyDescent="0.3">
      <c r="A191" s="21">
        <v>33086</v>
      </c>
      <c r="B191" s="6">
        <v>34.201097395565903</v>
      </c>
      <c r="C191" s="6">
        <v>30.632322022789381</v>
      </c>
      <c r="D191" s="6">
        <v>30.839430150590005</v>
      </c>
    </row>
    <row r="192" spans="1:4" ht="13" x14ac:dyDescent="0.3">
      <c r="A192" s="21">
        <v>33117</v>
      </c>
      <c r="B192" s="6">
        <v>32.345679058479945</v>
      </c>
      <c r="C192" s="6">
        <v>28.645644409468414</v>
      </c>
      <c r="D192" s="6">
        <v>28.93690033279043</v>
      </c>
    </row>
    <row r="193" spans="1:4" ht="13" x14ac:dyDescent="0.3">
      <c r="A193" s="21">
        <v>33147</v>
      </c>
      <c r="B193" s="6">
        <v>29.259414500407974</v>
      </c>
      <c r="C193" s="6">
        <v>26.085292055217032</v>
      </c>
      <c r="D193" s="6">
        <v>27.311189109718281</v>
      </c>
    </row>
    <row r="194" spans="1:4" ht="13" x14ac:dyDescent="0.3">
      <c r="A194" s="21">
        <v>33178</v>
      </c>
      <c r="B194" s="6">
        <v>25.85533381867473</v>
      </c>
      <c r="C194" s="6">
        <v>24.615120041234466</v>
      </c>
      <c r="D194" s="6">
        <v>25.95745828160705</v>
      </c>
    </row>
    <row r="195" spans="1:4" ht="13" x14ac:dyDescent="0.3">
      <c r="A195" s="21">
        <v>33208</v>
      </c>
      <c r="B195" s="6">
        <v>15.788012022288811</v>
      </c>
      <c r="C195" s="6">
        <v>26.20676544634382</v>
      </c>
      <c r="D195" s="6">
        <v>24.77795673003299</v>
      </c>
    </row>
    <row r="196" spans="1:4" ht="13" x14ac:dyDescent="0.3">
      <c r="A196" s="21">
        <v>33239</v>
      </c>
      <c r="B196" s="6">
        <v>23.468622560432404</v>
      </c>
      <c r="C196" s="6">
        <v>23.867889492140321</v>
      </c>
      <c r="D196" s="6">
        <v>23.715000300491702</v>
      </c>
    </row>
    <row r="197" spans="1:4" ht="13" x14ac:dyDescent="0.3">
      <c r="A197" s="21">
        <v>33270</v>
      </c>
      <c r="B197" s="6">
        <v>24.485016089991916</v>
      </c>
      <c r="C197" s="6">
        <v>21.803039698344371</v>
      </c>
      <c r="D197" s="6">
        <v>22.705348272920563</v>
      </c>
    </row>
    <row r="198" spans="1:4" ht="13" x14ac:dyDescent="0.3">
      <c r="A198" s="21">
        <v>33298</v>
      </c>
      <c r="B198" s="6">
        <v>22.734262377049269</v>
      </c>
      <c r="C198" s="6">
        <v>21.660848419559507</v>
      </c>
      <c r="D198" s="6">
        <v>21.794626914774096</v>
      </c>
    </row>
    <row r="199" spans="1:4" ht="13" x14ac:dyDescent="0.3">
      <c r="A199" s="21">
        <v>33329</v>
      </c>
      <c r="B199" s="6">
        <v>19.770309858380205</v>
      </c>
      <c r="C199" s="6">
        <v>21.190978093786818</v>
      </c>
      <c r="D199" s="6">
        <v>21.085723292944216</v>
      </c>
    </row>
    <row r="200" spans="1:4" ht="13" x14ac:dyDescent="0.3">
      <c r="A200" s="21">
        <v>33359</v>
      </c>
      <c r="B200" s="6">
        <v>21.465437617232698</v>
      </c>
      <c r="C200" s="6">
        <v>20.037199480565736</v>
      </c>
      <c r="D200" s="6">
        <v>20.675966562371048</v>
      </c>
    </row>
    <row r="201" spans="1:4" ht="13" x14ac:dyDescent="0.3">
      <c r="A201" s="21">
        <v>33390</v>
      </c>
      <c r="B201" s="6">
        <v>20.924467081256552</v>
      </c>
      <c r="C201" s="6">
        <v>20.490079184957246</v>
      </c>
      <c r="D201" s="6">
        <v>20.539652596894083</v>
      </c>
    </row>
    <row r="202" spans="1:4" ht="13" x14ac:dyDescent="0.3">
      <c r="A202" s="21">
        <v>33420</v>
      </c>
      <c r="B202" s="6">
        <v>21.975992792346688</v>
      </c>
      <c r="C202" s="6">
        <v>20.457117744912772</v>
      </c>
      <c r="D202" s="6">
        <v>20.50700402415281</v>
      </c>
    </row>
    <row r="203" spans="1:4" ht="13" x14ac:dyDescent="0.3">
      <c r="A203" s="21">
        <v>33451</v>
      </c>
      <c r="B203" s="6">
        <v>22.754918798597373</v>
      </c>
      <c r="C203" s="6">
        <v>20.474176354670433</v>
      </c>
      <c r="D203" s="6">
        <v>20.41633064057384</v>
      </c>
    </row>
    <row r="204" spans="1:4" ht="13" x14ac:dyDescent="0.3">
      <c r="A204" s="21">
        <v>33482</v>
      </c>
      <c r="B204" s="6">
        <v>22.672130463416416</v>
      </c>
      <c r="C204" s="6">
        <v>20.119362688822186</v>
      </c>
      <c r="D204" s="6">
        <v>20.201852177014899</v>
      </c>
    </row>
    <row r="205" spans="1:4" ht="13" x14ac:dyDescent="0.3">
      <c r="A205" s="21">
        <v>33512</v>
      </c>
      <c r="B205" s="6">
        <v>22.032757289356816</v>
      </c>
      <c r="C205" s="6">
        <v>19.667665116964251</v>
      </c>
      <c r="D205" s="6">
        <v>19.930452265661945</v>
      </c>
    </row>
    <row r="206" spans="1:4" ht="13" x14ac:dyDescent="0.3">
      <c r="A206" s="21">
        <v>33543</v>
      </c>
      <c r="B206" s="6">
        <v>20.398134954251503</v>
      </c>
      <c r="C206" s="6">
        <v>19.458801878999843</v>
      </c>
      <c r="D206" s="6">
        <v>19.740825465170708</v>
      </c>
    </row>
    <row r="207" spans="1:4" ht="13" x14ac:dyDescent="0.3">
      <c r="A207" s="21">
        <v>33573</v>
      </c>
      <c r="B207" s="6">
        <v>11.988043702381807</v>
      </c>
      <c r="C207" s="6">
        <v>19.783495633977367</v>
      </c>
      <c r="D207" s="6">
        <v>19.63427674659075</v>
      </c>
    </row>
    <row r="208" spans="1:4" ht="13" x14ac:dyDescent="0.3">
      <c r="A208" s="21">
        <v>33604</v>
      </c>
      <c r="B208" s="6">
        <v>19.238935612729559</v>
      </c>
      <c r="C208" s="6">
        <v>19.479934665058796</v>
      </c>
      <c r="D208" s="6">
        <v>19.611308478828082</v>
      </c>
    </row>
    <row r="209" spans="1:4" ht="13" x14ac:dyDescent="0.3">
      <c r="A209" s="21">
        <v>33635</v>
      </c>
      <c r="B209" s="6">
        <v>21.868156512926316</v>
      </c>
      <c r="C209" s="6">
        <v>19.457634456538088</v>
      </c>
      <c r="D209" s="6">
        <v>19.70470618919396</v>
      </c>
    </row>
    <row r="210" spans="1:4" ht="13" x14ac:dyDescent="0.3">
      <c r="A210" s="21">
        <v>33664</v>
      </c>
      <c r="B210" s="6">
        <v>21.541232045905254</v>
      </c>
      <c r="C210" s="6">
        <v>19.675398091412351</v>
      </c>
      <c r="D210" s="6">
        <v>19.959272873346507</v>
      </c>
    </row>
    <row r="211" spans="1:4" ht="13" x14ac:dyDescent="0.3">
      <c r="A211" s="21">
        <v>33695</v>
      </c>
      <c r="B211" s="6">
        <v>18.93722173893649</v>
      </c>
      <c r="C211" s="6">
        <v>20.19945200299162</v>
      </c>
      <c r="D211" s="6">
        <v>20.272836961363399</v>
      </c>
    </row>
    <row r="212" spans="1:4" ht="13" x14ac:dyDescent="0.3">
      <c r="A212" s="21">
        <v>33725</v>
      </c>
      <c r="B212" s="6">
        <v>21.886047901668761</v>
      </c>
      <c r="C212" s="6">
        <v>20.683000710594097</v>
      </c>
      <c r="D212" s="6">
        <v>20.463802704874876</v>
      </c>
    </row>
    <row r="213" spans="1:4" ht="13" x14ac:dyDescent="0.3">
      <c r="A213" s="21">
        <v>33756</v>
      </c>
      <c r="B213" s="6">
        <v>20.939430788204788</v>
      </c>
      <c r="C213" s="6">
        <v>20.477633963060853</v>
      </c>
      <c r="D213" s="6">
        <v>20.448655456779903</v>
      </c>
    </row>
    <row r="214" spans="1:4" ht="13" x14ac:dyDescent="0.3">
      <c r="A214" s="21">
        <v>33786</v>
      </c>
      <c r="B214" s="6">
        <v>21.471292980821143</v>
      </c>
      <c r="C214" s="6">
        <v>19.868736849799941</v>
      </c>
      <c r="D214" s="6">
        <v>20.349412819633542</v>
      </c>
    </row>
    <row r="215" spans="1:4" ht="13" x14ac:dyDescent="0.3">
      <c r="A215" s="21">
        <v>33817</v>
      </c>
      <c r="B215" s="6">
        <v>22.307308782059085</v>
      </c>
      <c r="C215" s="6">
        <v>20.123567230776814</v>
      </c>
      <c r="D215" s="6">
        <v>20.329704200296572</v>
      </c>
    </row>
    <row r="216" spans="1:4" ht="13" x14ac:dyDescent="0.3">
      <c r="A216" s="21">
        <v>33848</v>
      </c>
      <c r="B216" s="6">
        <v>23.156336502382445</v>
      </c>
      <c r="C216" s="6">
        <v>20.512220221662645</v>
      </c>
      <c r="D216" s="6">
        <v>20.471147550974184</v>
      </c>
    </row>
    <row r="217" spans="1:4" ht="13" x14ac:dyDescent="0.3">
      <c r="A217" s="21">
        <v>33878</v>
      </c>
      <c r="B217" s="6">
        <v>22.995314003700429</v>
      </c>
      <c r="C217" s="6">
        <v>20.610125881185709</v>
      </c>
      <c r="D217" s="6">
        <v>20.69487588799117</v>
      </c>
    </row>
    <row r="218" spans="1:4" ht="13" x14ac:dyDescent="0.3">
      <c r="A218" s="21">
        <v>33909</v>
      </c>
      <c r="B218" s="6">
        <v>21.741290301843517</v>
      </c>
      <c r="C218" s="6">
        <v>20.751372333432816</v>
      </c>
      <c r="D218" s="6">
        <v>20.93412663725843</v>
      </c>
    </row>
    <row r="219" spans="1:4" ht="13" x14ac:dyDescent="0.3">
      <c r="A219" s="21">
        <v>33939</v>
      </c>
      <c r="B219" s="6">
        <v>14.48877190161009</v>
      </c>
      <c r="C219" s="6">
        <v>23.72414668346147</v>
      </c>
      <c r="D219" s="6">
        <v>21.172827454433708</v>
      </c>
    </row>
    <row r="220" spans="1:4" ht="13" x14ac:dyDescent="0.3">
      <c r="A220" s="21">
        <v>33970</v>
      </c>
      <c r="B220" s="6">
        <v>19.934260038856451</v>
      </c>
      <c r="C220" s="6">
        <v>20.358836553482249</v>
      </c>
      <c r="D220" s="6">
        <v>21.449900599222669</v>
      </c>
    </row>
    <row r="221" spans="1:4" ht="13" x14ac:dyDescent="0.3">
      <c r="A221" s="21">
        <v>34001</v>
      </c>
      <c r="B221" s="6">
        <v>24.779573408288023</v>
      </c>
      <c r="C221" s="6">
        <v>22.013683903384575</v>
      </c>
      <c r="D221" s="6">
        <v>21.703162993268712</v>
      </c>
    </row>
    <row r="222" spans="1:4" ht="13" x14ac:dyDescent="0.3">
      <c r="A222" s="21">
        <v>34029</v>
      </c>
      <c r="B222" s="6">
        <v>23.696737766898607</v>
      </c>
      <c r="C222" s="6">
        <v>21.684141044624294</v>
      </c>
      <c r="D222" s="6">
        <v>21.913550418300673</v>
      </c>
    </row>
    <row r="223" spans="1:4" ht="13" x14ac:dyDescent="0.3">
      <c r="A223" s="21">
        <v>34060</v>
      </c>
      <c r="B223" s="6">
        <v>20.684071876153514</v>
      </c>
      <c r="C223" s="6">
        <v>22.039049460718342</v>
      </c>
      <c r="D223" s="6">
        <v>22.128591989883912</v>
      </c>
    </row>
    <row r="224" spans="1:4" ht="13" x14ac:dyDescent="0.3">
      <c r="A224" s="21">
        <v>34090</v>
      </c>
      <c r="B224" s="6">
        <v>23.39510521759982</v>
      </c>
      <c r="C224" s="6">
        <v>22.129977168102752</v>
      </c>
      <c r="D224" s="6">
        <v>22.448732959335398</v>
      </c>
    </row>
    <row r="225" spans="1:4" ht="13" x14ac:dyDescent="0.3">
      <c r="A225" s="21">
        <v>34121</v>
      </c>
      <c r="B225" s="6">
        <v>23.392177535805605</v>
      </c>
      <c r="C225" s="6">
        <v>22.889876618520326</v>
      </c>
      <c r="D225" s="6">
        <v>22.892984404146596</v>
      </c>
    </row>
    <row r="226" spans="1:4" ht="13" x14ac:dyDescent="0.3">
      <c r="A226" s="21">
        <v>34151</v>
      </c>
      <c r="B226" s="6">
        <v>25.153666081993716</v>
      </c>
      <c r="C226" s="6">
        <v>23.309349023689332</v>
      </c>
      <c r="D226" s="6">
        <v>23.474289605984318</v>
      </c>
    </row>
    <row r="227" spans="1:4" ht="13" x14ac:dyDescent="0.3">
      <c r="A227" s="21">
        <v>34182</v>
      </c>
      <c r="B227" s="6">
        <v>26.744373190185751</v>
      </c>
      <c r="C227" s="6">
        <v>24.143237053434579</v>
      </c>
      <c r="D227" s="6">
        <v>24.217653995693649</v>
      </c>
    </row>
    <row r="228" spans="1:4" ht="13" x14ac:dyDescent="0.3">
      <c r="A228" s="21">
        <v>34213</v>
      </c>
      <c r="B228" s="6">
        <v>27.804844595647111</v>
      </c>
      <c r="C228" s="6">
        <v>24.618866120729038</v>
      </c>
      <c r="D228" s="6">
        <v>25.105552581157138</v>
      </c>
    </row>
    <row r="229" spans="1:4" ht="13" x14ac:dyDescent="0.3">
      <c r="A229" s="21">
        <v>34243</v>
      </c>
      <c r="B229" s="6">
        <v>28.933628576306901</v>
      </c>
      <c r="C229" s="6">
        <v>26.064480041197207</v>
      </c>
      <c r="D229" s="6">
        <v>26.03139478386473</v>
      </c>
    </row>
    <row r="230" spans="1:4" ht="13" x14ac:dyDescent="0.3">
      <c r="A230" s="21">
        <v>34274</v>
      </c>
      <c r="B230" s="6">
        <v>28.520500145344961</v>
      </c>
      <c r="C230" s="6">
        <v>27.08605416625452</v>
      </c>
      <c r="D230" s="6">
        <v>26.915609071962379</v>
      </c>
    </row>
    <row r="231" spans="1:4" ht="13" x14ac:dyDescent="0.3">
      <c r="A231" s="21">
        <v>34304</v>
      </c>
      <c r="B231" s="6">
        <v>19.434927643953632</v>
      </c>
      <c r="C231" s="6">
        <v>31.70931495069749</v>
      </c>
      <c r="D231" s="6">
        <v>27.737494722662916</v>
      </c>
    </row>
    <row r="232" spans="1:4" ht="13" x14ac:dyDescent="0.3">
      <c r="A232" s="21">
        <v>34335</v>
      </c>
      <c r="B232" s="6">
        <v>25.604203780326227</v>
      </c>
      <c r="C232" s="6">
        <v>26.140000376229121</v>
      </c>
      <c r="D232" s="6">
        <v>28.605578656311902</v>
      </c>
    </row>
    <row r="233" spans="1:4" ht="13" x14ac:dyDescent="0.3">
      <c r="A233" s="21">
        <v>34366</v>
      </c>
      <c r="B233" s="6">
        <v>34.649114034575632</v>
      </c>
      <c r="C233" s="6">
        <v>30.541622378191548</v>
      </c>
      <c r="D233" s="6">
        <v>29.601189361199598</v>
      </c>
    </row>
    <row r="234" spans="1:4" ht="13" x14ac:dyDescent="0.3">
      <c r="A234" s="21">
        <v>34394</v>
      </c>
      <c r="B234" s="6">
        <v>33.469908867459857</v>
      </c>
      <c r="C234" s="6">
        <v>30.597411306881654</v>
      </c>
      <c r="D234" s="6">
        <v>30.657213500551897</v>
      </c>
    </row>
    <row r="235" spans="1:4" ht="13" x14ac:dyDescent="0.3">
      <c r="A235" s="21">
        <v>34425</v>
      </c>
      <c r="B235" s="6">
        <v>29.593983469891732</v>
      </c>
      <c r="C235" s="6">
        <v>31.712609963656352</v>
      </c>
      <c r="D235" s="6">
        <v>31.720693029089539</v>
      </c>
    </row>
    <row r="236" spans="1:4" ht="13" x14ac:dyDescent="0.3">
      <c r="A236" s="21">
        <v>34455</v>
      </c>
      <c r="B236" s="6">
        <v>34.304298178812118</v>
      </c>
      <c r="C236" s="6">
        <v>32.450021006653252</v>
      </c>
      <c r="D236" s="6">
        <v>32.790786730772808</v>
      </c>
    </row>
    <row r="237" spans="1:4" ht="13" x14ac:dyDescent="0.3">
      <c r="A237" s="21">
        <v>34486</v>
      </c>
      <c r="B237" s="6">
        <v>33.915567096135334</v>
      </c>
      <c r="C237" s="6">
        <v>33.219293009947449</v>
      </c>
      <c r="D237" s="6">
        <v>33.889164048570606</v>
      </c>
    </row>
    <row r="238" spans="1:4" ht="13" x14ac:dyDescent="0.3">
      <c r="A238" s="21">
        <v>34516</v>
      </c>
      <c r="B238" s="6">
        <v>37.973659360899269</v>
      </c>
      <c r="C238" s="6">
        <v>35.313987014454057</v>
      </c>
      <c r="D238" s="6">
        <v>34.956927413176722</v>
      </c>
    </row>
    <row r="239" spans="1:4" ht="13" x14ac:dyDescent="0.3">
      <c r="A239" s="21">
        <v>34547</v>
      </c>
      <c r="B239" s="6">
        <v>39.390332051323881</v>
      </c>
      <c r="C239" s="6">
        <v>35.597478637684453</v>
      </c>
      <c r="D239" s="6">
        <v>35.872687169286422</v>
      </c>
    </row>
    <row r="240" spans="1:4" ht="13" x14ac:dyDescent="0.3">
      <c r="A240" s="21">
        <v>34578</v>
      </c>
      <c r="B240" s="6">
        <v>40.94850936180238</v>
      </c>
      <c r="C240" s="6">
        <v>36.199699152714977</v>
      </c>
      <c r="D240" s="6">
        <v>36.48977374173306</v>
      </c>
    </row>
    <row r="241" spans="1:4" ht="13" x14ac:dyDescent="0.3">
      <c r="A241" s="21">
        <v>34608</v>
      </c>
      <c r="B241" s="6">
        <v>40.787486863120364</v>
      </c>
      <c r="C241" s="6">
        <v>36.736481937931472</v>
      </c>
      <c r="D241" s="6">
        <v>36.8702332711268</v>
      </c>
    </row>
    <row r="242" spans="1:4" ht="13" x14ac:dyDescent="0.3">
      <c r="A242" s="21">
        <v>34639</v>
      </c>
      <c r="B242" s="6">
        <v>39.052022155103082</v>
      </c>
      <c r="C242" s="6">
        <v>36.870484003366052</v>
      </c>
      <c r="D242" s="6">
        <v>37.182878282939853</v>
      </c>
    </row>
    <row r="243" spans="1:4" ht="13" x14ac:dyDescent="0.3">
      <c r="A243" s="21">
        <v>34669</v>
      </c>
      <c r="B243" s="6">
        <v>22.627727289537447</v>
      </c>
      <c r="C243" s="6">
        <v>36.949184426063553</v>
      </c>
      <c r="D243" s="6">
        <v>37.446533010672212</v>
      </c>
    </row>
    <row r="244" spans="1:4" ht="13" x14ac:dyDescent="0.3">
      <c r="A244" s="21">
        <v>34700</v>
      </c>
      <c r="B244" s="6">
        <v>37.415773330112096</v>
      </c>
      <c r="C244" s="6">
        <v>38.269779054525785</v>
      </c>
      <c r="D244" s="6">
        <v>37.482148411919283</v>
      </c>
    </row>
    <row r="245" spans="1:4" ht="13" x14ac:dyDescent="0.3">
      <c r="A245" s="21">
        <v>34731</v>
      </c>
      <c r="B245" s="6">
        <v>42.444880056625166</v>
      </c>
      <c r="C245" s="6">
        <v>37.187124416347167</v>
      </c>
      <c r="D245" s="6">
        <v>37.346170568948267</v>
      </c>
    </row>
    <row r="246" spans="1:4" ht="13" x14ac:dyDescent="0.3">
      <c r="A246" s="21">
        <v>34759</v>
      </c>
      <c r="B246" s="6">
        <v>40.120626009992833</v>
      </c>
      <c r="C246" s="6">
        <v>36.551362649081959</v>
      </c>
      <c r="D246" s="6">
        <v>37.043182417095053</v>
      </c>
    </row>
    <row r="247" spans="1:4" ht="13" x14ac:dyDescent="0.3">
      <c r="A247" s="21">
        <v>34790</v>
      </c>
      <c r="B247" s="6">
        <v>33.665087653741097</v>
      </c>
      <c r="C247" s="6">
        <v>36.318704506201158</v>
      </c>
      <c r="D247" s="6">
        <v>36.660158012379043</v>
      </c>
    </row>
    <row r="248" spans="1:4" ht="13" x14ac:dyDescent="0.3">
      <c r="A248" s="21">
        <v>34820</v>
      </c>
      <c r="B248" s="6">
        <v>38.682808951054426</v>
      </c>
      <c r="C248" s="6">
        <v>36.566998750591175</v>
      </c>
      <c r="D248" s="6">
        <v>36.339028726002624</v>
      </c>
    </row>
    <row r="249" spans="1:4" ht="13" x14ac:dyDescent="0.3">
      <c r="A249" s="21">
        <v>34851</v>
      </c>
      <c r="B249" s="6">
        <v>36.176388037226275</v>
      </c>
      <c r="C249" s="6">
        <v>35.401383075963381</v>
      </c>
      <c r="D249" s="6">
        <v>36.12436533294008</v>
      </c>
    </row>
    <row r="250" spans="1:4" ht="13" x14ac:dyDescent="0.3">
      <c r="A250" s="21">
        <v>34881</v>
      </c>
      <c r="B250" s="6">
        <v>38.525039432143764</v>
      </c>
      <c r="C250" s="6">
        <v>35.806314002353147</v>
      </c>
      <c r="D250" s="6">
        <v>35.882450839067133</v>
      </c>
    </row>
    <row r="251" spans="1:4" ht="13" x14ac:dyDescent="0.3">
      <c r="A251" s="21">
        <v>34912</v>
      </c>
      <c r="B251" s="6">
        <v>39.230936042527553</v>
      </c>
      <c r="C251" s="6">
        <v>35.505421282092215</v>
      </c>
      <c r="D251" s="6">
        <v>35.518983731399231</v>
      </c>
    </row>
    <row r="252" spans="1:4" ht="13" x14ac:dyDescent="0.3">
      <c r="A252" s="21">
        <v>34943</v>
      </c>
      <c r="B252" s="6">
        <v>39.50418634332128</v>
      </c>
      <c r="C252" s="6">
        <v>34.989948961923126</v>
      </c>
      <c r="D252" s="6">
        <v>35.096585231877135</v>
      </c>
    </row>
    <row r="253" spans="1:4" ht="13" x14ac:dyDescent="0.3">
      <c r="A253" s="21">
        <v>34973</v>
      </c>
      <c r="B253" s="6">
        <v>38.012695118155534</v>
      </c>
      <c r="C253" s="6">
        <v>34.260637141974193</v>
      </c>
      <c r="D253" s="6">
        <v>34.710093649067851</v>
      </c>
    </row>
    <row r="254" spans="1:4" ht="13" x14ac:dyDescent="0.3">
      <c r="A254" s="21">
        <v>35004</v>
      </c>
      <c r="B254" s="6">
        <v>36.142231749627065</v>
      </c>
      <c r="C254" s="6">
        <v>33.9506920014069</v>
      </c>
      <c r="D254" s="6">
        <v>34.421955878803651</v>
      </c>
    </row>
    <row r="255" spans="1:4" ht="13" x14ac:dyDescent="0.3">
      <c r="A255" s="21">
        <v>35034</v>
      </c>
      <c r="B255" s="6">
        <v>21.066296999287598</v>
      </c>
      <c r="C255" s="6">
        <v>34.387130823285752</v>
      </c>
      <c r="D255" s="6">
        <v>34.294652285558165</v>
      </c>
    </row>
    <row r="256" spans="1:4" ht="13" x14ac:dyDescent="0.3">
      <c r="A256" s="21">
        <v>35065</v>
      </c>
      <c r="B256" s="6">
        <v>35.068748425080287</v>
      </c>
      <c r="C256" s="6">
        <v>35.924925777137666</v>
      </c>
      <c r="D256" s="6">
        <v>34.157674923253047</v>
      </c>
    </row>
    <row r="257" spans="1:4" ht="13" x14ac:dyDescent="0.3">
      <c r="A257" s="21">
        <v>35096</v>
      </c>
      <c r="B257" s="6">
        <v>38.617749355627353</v>
      </c>
      <c r="C257" s="6">
        <v>33.631348288939535</v>
      </c>
      <c r="D257" s="6">
        <v>33.831722253706246</v>
      </c>
    </row>
    <row r="258" spans="1:4" ht="13" x14ac:dyDescent="0.3">
      <c r="A258" s="21">
        <v>35125</v>
      </c>
      <c r="B258" s="6">
        <v>36.249580082081742</v>
      </c>
      <c r="C258" s="6">
        <v>33.255440729992912</v>
      </c>
      <c r="D258" s="6">
        <v>33.345235463577623</v>
      </c>
    </row>
    <row r="259" spans="1:4" ht="13" x14ac:dyDescent="0.3">
      <c r="A259" s="21">
        <v>35156</v>
      </c>
      <c r="B259" s="6">
        <v>28.67501668448428</v>
      </c>
      <c r="C259" s="6">
        <v>30.923650930857317</v>
      </c>
      <c r="D259" s="6">
        <v>32.885453977718598</v>
      </c>
    </row>
    <row r="260" spans="1:4" ht="13" x14ac:dyDescent="0.3">
      <c r="A260" s="21">
        <v>35186</v>
      </c>
      <c r="B260" s="6">
        <v>33.931831994992116</v>
      </c>
      <c r="C260" s="6">
        <v>32.007355211219476</v>
      </c>
      <c r="D260" s="6">
        <v>32.48194998502165</v>
      </c>
    </row>
    <row r="261" spans="1:4" ht="13" x14ac:dyDescent="0.3">
      <c r="A261" s="21">
        <v>35217</v>
      </c>
      <c r="B261" s="6">
        <v>32.682687762792234</v>
      </c>
      <c r="C261" s="6">
        <v>32.234782384760521</v>
      </c>
      <c r="D261" s="6">
        <v>32.016969176344972</v>
      </c>
    </row>
    <row r="262" spans="1:4" ht="13" x14ac:dyDescent="0.3">
      <c r="A262" s="21">
        <v>35247</v>
      </c>
      <c r="B262" s="6">
        <v>33.955822720805855</v>
      </c>
      <c r="C262" s="6">
        <v>31.557206688438537</v>
      </c>
      <c r="D262" s="6">
        <v>31.479030448515744</v>
      </c>
    </row>
    <row r="263" spans="1:4" ht="13" x14ac:dyDescent="0.3">
      <c r="A263" s="21">
        <v>35278</v>
      </c>
      <c r="B263" s="6">
        <v>33.474137741162629</v>
      </c>
      <c r="C263" s="6">
        <v>30.392397670999447</v>
      </c>
      <c r="D263" s="6">
        <v>30.972948495613092</v>
      </c>
    </row>
    <row r="264" spans="1:4" ht="13" x14ac:dyDescent="0.3">
      <c r="A264" s="21">
        <v>35309</v>
      </c>
      <c r="B264" s="6">
        <v>34.205082295785843</v>
      </c>
      <c r="C264" s="6">
        <v>30.233598841494207</v>
      </c>
      <c r="D264" s="6">
        <v>30.571574977900092</v>
      </c>
    </row>
    <row r="265" spans="1:4" ht="13" x14ac:dyDescent="0.3">
      <c r="A265" s="21">
        <v>35339</v>
      </c>
      <c r="B265" s="6">
        <v>33.76349029182456</v>
      </c>
      <c r="C265" s="6">
        <v>30.381406686326066</v>
      </c>
      <c r="D265" s="6">
        <v>30.357707253442122</v>
      </c>
    </row>
    <row r="266" spans="1:4" ht="13" x14ac:dyDescent="0.3">
      <c r="A266" s="21">
        <v>35370</v>
      </c>
      <c r="B266" s="6">
        <v>32.329332835128923</v>
      </c>
      <c r="C266" s="6">
        <v>30.407410917820577</v>
      </c>
      <c r="D266" s="6">
        <v>30.350262399010344</v>
      </c>
    </row>
    <row r="267" spans="1:4" ht="13" x14ac:dyDescent="0.3">
      <c r="A267" s="21">
        <v>35400</v>
      </c>
      <c r="B267" s="6">
        <v>18.537105227059971</v>
      </c>
      <c r="C267" s="6">
        <v>29.91541223344132</v>
      </c>
      <c r="D267" s="6">
        <v>30.483177304543108</v>
      </c>
    </row>
    <row r="268" spans="1:4" ht="13" x14ac:dyDescent="0.3">
      <c r="A268" s="21">
        <v>35431</v>
      </c>
      <c r="B268" s="6">
        <v>29.880652312242304</v>
      </c>
      <c r="C268" s="6">
        <v>30.635143302915921</v>
      </c>
      <c r="D268" s="6">
        <v>30.785772547220073</v>
      </c>
    </row>
    <row r="269" spans="1:4" ht="13" x14ac:dyDescent="0.3">
      <c r="A269" s="21">
        <v>35462</v>
      </c>
      <c r="B269" s="6">
        <v>35.821813242148714</v>
      </c>
      <c r="C269" s="6">
        <v>31.168203942542693</v>
      </c>
      <c r="D269" s="6">
        <v>31.305075692861401</v>
      </c>
    </row>
    <row r="270" spans="1:4" ht="13" x14ac:dyDescent="0.3">
      <c r="A270" s="21">
        <v>35490</v>
      </c>
      <c r="B270" s="6">
        <v>33.186574329374949</v>
      </c>
      <c r="C270" s="6">
        <v>31.721205256232366</v>
      </c>
      <c r="D270" s="6">
        <v>31.95939011618205</v>
      </c>
    </row>
    <row r="271" spans="1:4" ht="13" x14ac:dyDescent="0.3">
      <c r="A271" s="21">
        <v>35521</v>
      </c>
      <c r="B271" s="6">
        <v>32.673335445949597</v>
      </c>
      <c r="C271" s="6">
        <v>35.300791394652165</v>
      </c>
      <c r="D271" s="6">
        <v>32.52169664469406</v>
      </c>
    </row>
    <row r="272" spans="1:4" ht="13" x14ac:dyDescent="0.3">
      <c r="A272" s="21">
        <v>35551</v>
      </c>
      <c r="B272" s="6">
        <v>34.623415494381952</v>
      </c>
      <c r="C272" s="6">
        <v>32.783847375735711</v>
      </c>
      <c r="D272" s="6">
        <v>32.881333526449211</v>
      </c>
    </row>
    <row r="273" spans="1:4" ht="13" x14ac:dyDescent="0.3">
      <c r="A273" s="21">
        <v>35582</v>
      </c>
      <c r="B273" s="6">
        <v>33.669560500926714</v>
      </c>
      <c r="C273" s="6">
        <v>33.093723396600332</v>
      </c>
      <c r="D273" s="6">
        <v>33.126378564073626</v>
      </c>
    </row>
    <row r="274" spans="1:4" ht="13" x14ac:dyDescent="0.3">
      <c r="A274" s="21">
        <v>35612</v>
      </c>
      <c r="B274" s="6">
        <v>35.23952986307637</v>
      </c>
      <c r="C274" s="6">
        <v>32.807874548191094</v>
      </c>
      <c r="D274" s="6">
        <v>33.362095311356676</v>
      </c>
    </row>
    <row r="275" spans="1:4" ht="13" x14ac:dyDescent="0.3">
      <c r="A275" s="21">
        <v>35643</v>
      </c>
      <c r="B275" s="6">
        <v>36.836417632833978</v>
      </c>
      <c r="C275" s="6">
        <v>33.585570594754429</v>
      </c>
      <c r="D275" s="6">
        <v>33.763418281567539</v>
      </c>
    </row>
    <row r="276" spans="1:4" ht="13" x14ac:dyDescent="0.3">
      <c r="A276" s="21">
        <v>35674</v>
      </c>
      <c r="B276" s="6">
        <v>38.873108267678624</v>
      </c>
      <c r="C276" s="6">
        <v>34.127722177178505</v>
      </c>
      <c r="D276" s="6">
        <v>34.374409360882439</v>
      </c>
    </row>
    <row r="277" spans="1:4" ht="13" x14ac:dyDescent="0.3">
      <c r="A277" s="21">
        <v>35704</v>
      </c>
      <c r="B277" s="6">
        <v>38.634827499426954</v>
      </c>
      <c r="C277" s="6">
        <v>34.718883072646598</v>
      </c>
      <c r="D277" s="6">
        <v>34.972182604644964</v>
      </c>
    </row>
    <row r="278" spans="1:4" ht="13" x14ac:dyDescent="0.3">
      <c r="A278" s="21">
        <v>35735</v>
      </c>
      <c r="B278" s="6">
        <v>38.305463297577376</v>
      </c>
      <c r="C278" s="6">
        <v>36.158513954508237</v>
      </c>
      <c r="D278" s="6">
        <v>35.359540495038551</v>
      </c>
    </row>
    <row r="279" spans="1:4" ht="13" x14ac:dyDescent="0.3">
      <c r="A279" s="21">
        <v>35765</v>
      </c>
      <c r="B279" s="6">
        <v>22.141813436191466</v>
      </c>
      <c r="C279" s="6">
        <v>35.41232163342557</v>
      </c>
      <c r="D279" s="6">
        <v>35.582992163931721</v>
      </c>
    </row>
    <row r="280" spans="1:4" ht="13" x14ac:dyDescent="0.3">
      <c r="A280" s="21">
        <v>35796</v>
      </c>
      <c r="B280" s="6">
        <v>33.713882350311401</v>
      </c>
      <c r="C280" s="6">
        <v>34.806918319426472</v>
      </c>
      <c r="D280" s="6">
        <v>35.86815240747412</v>
      </c>
    </row>
    <row r="281" spans="1:4" ht="13" x14ac:dyDescent="0.3">
      <c r="A281" s="21">
        <v>35827</v>
      </c>
      <c r="B281" s="6">
        <v>41.262421909738038</v>
      </c>
      <c r="C281" s="6">
        <v>36.067704412565661</v>
      </c>
      <c r="D281" s="6">
        <v>36.269710559398789</v>
      </c>
    </row>
    <row r="282" spans="1:4" ht="13" x14ac:dyDescent="0.3">
      <c r="A282" s="21">
        <v>35855</v>
      </c>
      <c r="B282" s="6">
        <v>40.213335933476415</v>
      </c>
      <c r="C282" s="6">
        <v>36.886417984576859</v>
      </c>
      <c r="D282" s="6">
        <v>36.769585773971556</v>
      </c>
    </row>
    <row r="283" spans="1:4" ht="13" x14ac:dyDescent="0.3">
      <c r="A283" s="21">
        <v>35886</v>
      </c>
      <c r="B283" s="6">
        <v>34.224600174413958</v>
      </c>
      <c r="C283" s="6">
        <v>37.08917882915447</v>
      </c>
      <c r="D283" s="6">
        <v>37.207767235923235</v>
      </c>
    </row>
    <row r="284" spans="1:4" ht="13" x14ac:dyDescent="0.3">
      <c r="A284" s="21">
        <v>35916</v>
      </c>
      <c r="B284" s="6">
        <v>38.939794352991377</v>
      </c>
      <c r="C284" s="6">
        <v>37.010823559154815</v>
      </c>
      <c r="D284" s="6">
        <v>37.493550091200539</v>
      </c>
    </row>
    <row r="285" spans="1:4" ht="13" x14ac:dyDescent="0.3">
      <c r="A285" s="21">
        <v>35947</v>
      </c>
      <c r="B285" s="6">
        <v>38.494136124315901</v>
      </c>
      <c r="C285" s="6">
        <v>37.755854257457358</v>
      </c>
      <c r="D285" s="6">
        <v>37.836170658822411</v>
      </c>
    </row>
    <row r="286" spans="1:4" ht="13" x14ac:dyDescent="0.3">
      <c r="A286" s="21">
        <v>35977</v>
      </c>
      <c r="B286" s="6">
        <v>40.514236562326644</v>
      </c>
      <c r="C286" s="6">
        <v>37.760615678338588</v>
      </c>
      <c r="D286" s="6">
        <v>38.325817168994014</v>
      </c>
    </row>
    <row r="287" spans="1:4" ht="13" x14ac:dyDescent="0.3">
      <c r="A287" s="21">
        <v>36008</v>
      </c>
      <c r="B287" s="6">
        <v>42.713250887761859</v>
      </c>
      <c r="C287" s="6">
        <v>38.788248163457737</v>
      </c>
      <c r="D287" s="6">
        <v>38.845671742327973</v>
      </c>
    </row>
    <row r="288" spans="1:4" ht="13" x14ac:dyDescent="0.3">
      <c r="A288" s="21">
        <v>36039</v>
      </c>
      <c r="B288" s="6">
        <v>45.377441320500672</v>
      </c>
      <c r="C288" s="6">
        <v>39.607046189603921</v>
      </c>
      <c r="D288" s="6">
        <v>39.351017642210792</v>
      </c>
    </row>
    <row r="289" spans="1:4" ht="13" x14ac:dyDescent="0.3">
      <c r="A289" s="21">
        <v>36069</v>
      </c>
      <c r="B289" s="6">
        <v>43.349208433061541</v>
      </c>
      <c r="C289" s="6">
        <v>39.030781426287838</v>
      </c>
      <c r="D289" s="6">
        <v>39.870456887876131</v>
      </c>
    </row>
    <row r="290" spans="1:4" ht="13" x14ac:dyDescent="0.3">
      <c r="A290" s="21">
        <v>36100</v>
      </c>
      <c r="B290" s="6">
        <v>42.643718445149169</v>
      </c>
      <c r="C290" s="6">
        <v>40.146882784269934</v>
      </c>
      <c r="D290" s="6">
        <v>40.462153237826605</v>
      </c>
    </row>
    <row r="291" spans="1:4" ht="13" x14ac:dyDescent="0.3">
      <c r="A291" s="21">
        <v>36130</v>
      </c>
      <c r="B291" s="6">
        <v>25.962031555175155</v>
      </c>
      <c r="C291" s="6">
        <v>41.241403401626776</v>
      </c>
      <c r="D291" s="6">
        <v>41.113469906933737</v>
      </c>
    </row>
    <row r="292" spans="1:4" ht="13" x14ac:dyDescent="0.3">
      <c r="A292" s="21">
        <v>36161</v>
      </c>
      <c r="B292" s="6">
        <v>37.75603501419571</v>
      </c>
      <c r="C292" s="6">
        <v>39.226781349150578</v>
      </c>
      <c r="D292" s="6">
        <v>41.788559156150896</v>
      </c>
    </row>
    <row r="293" spans="1:4" ht="13" x14ac:dyDescent="0.3">
      <c r="A293" s="21">
        <v>36192</v>
      </c>
      <c r="B293" s="6">
        <v>47.938756267970412</v>
      </c>
      <c r="C293" s="6">
        <v>42.098668853718763</v>
      </c>
      <c r="D293" s="6">
        <v>42.333985659731603</v>
      </c>
    </row>
    <row r="294" spans="1:4" ht="13" x14ac:dyDescent="0.3">
      <c r="A294" s="21">
        <v>36220</v>
      </c>
      <c r="B294" s="6">
        <v>46.296408105908128</v>
      </c>
      <c r="C294" s="6">
        <v>42.582793279478025</v>
      </c>
      <c r="D294" s="6">
        <v>42.753676699567151</v>
      </c>
    </row>
    <row r="295" spans="1:4" ht="13" x14ac:dyDescent="0.3">
      <c r="A295" s="21">
        <v>36251</v>
      </c>
      <c r="B295" s="6">
        <v>39.520857864649457</v>
      </c>
      <c r="C295" s="6">
        <v>42.98594396783556</v>
      </c>
      <c r="D295" s="6">
        <v>43.256909645391517</v>
      </c>
    </row>
    <row r="296" spans="1:4" ht="13" x14ac:dyDescent="0.3">
      <c r="A296" s="21">
        <v>36281</v>
      </c>
      <c r="B296" s="6">
        <v>45.776256640468645</v>
      </c>
      <c r="C296" s="6">
        <v>43.432948946781217</v>
      </c>
      <c r="D296" s="6">
        <v>43.916864287289336</v>
      </c>
    </row>
    <row r="297" spans="1:4" ht="13" x14ac:dyDescent="0.3">
      <c r="A297" s="21">
        <v>36312</v>
      </c>
      <c r="B297" s="6">
        <v>45.418916812585422</v>
      </c>
      <c r="C297" s="6">
        <v>44.542850223225464</v>
      </c>
      <c r="D297" s="6">
        <v>44.745683627935001</v>
      </c>
    </row>
    <row r="298" spans="1:4" ht="13" x14ac:dyDescent="0.3">
      <c r="A298" s="21">
        <v>36342</v>
      </c>
      <c r="B298" s="6">
        <v>48.574795137764362</v>
      </c>
      <c r="C298" s="6">
        <v>45.51409725937814</v>
      </c>
      <c r="D298" s="6">
        <v>45.806740134224</v>
      </c>
    </row>
    <row r="299" spans="1:4" ht="13" x14ac:dyDescent="0.3">
      <c r="A299" s="21">
        <v>36373</v>
      </c>
      <c r="B299" s="6">
        <v>52.959598749993894</v>
      </c>
      <c r="C299" s="6">
        <v>48.035237573517051</v>
      </c>
      <c r="D299" s="6">
        <v>48.614828040684117</v>
      </c>
    </row>
    <row r="300" spans="1:4" ht="13" x14ac:dyDescent="0.3">
      <c r="A300" s="21">
        <v>36404</v>
      </c>
      <c r="B300" s="6">
        <v>58.796960136050579</v>
      </c>
      <c r="C300" s="6">
        <v>51.042470748102645</v>
      </c>
      <c r="D300" s="6">
        <v>51.267669206347556</v>
      </c>
    </row>
    <row r="301" spans="1:4" ht="13" x14ac:dyDescent="0.3">
      <c r="A301" s="21">
        <v>36434</v>
      </c>
      <c r="B301" s="6">
        <v>60.188432939586647</v>
      </c>
      <c r="C301" s="6">
        <v>54.916147578106845</v>
      </c>
      <c r="D301" s="6">
        <v>53.689021118584336</v>
      </c>
    </row>
    <row r="302" spans="1:4" ht="13" x14ac:dyDescent="0.3">
      <c r="A302" s="21">
        <v>36465</v>
      </c>
      <c r="B302" s="6">
        <v>57.359991407215574</v>
      </c>
      <c r="C302" s="6">
        <v>55.31929750559739</v>
      </c>
      <c r="D302" s="6">
        <v>55.338281642097066</v>
      </c>
    </row>
    <row r="303" spans="1:4" ht="13" x14ac:dyDescent="0.3">
      <c r="A303" s="21">
        <v>36495</v>
      </c>
      <c r="B303" s="6">
        <v>44.398001572232438</v>
      </c>
      <c r="C303" s="6">
        <v>55.112604591495618</v>
      </c>
      <c r="D303" s="6">
        <v>55.798739023587729</v>
      </c>
    </row>
    <row r="304" spans="1:4" ht="13" x14ac:dyDescent="0.3">
      <c r="A304" s="21">
        <v>36526</v>
      </c>
      <c r="B304" s="6">
        <v>46.492553686068263</v>
      </c>
      <c r="C304" s="6">
        <v>57.551992624736755</v>
      </c>
      <c r="D304" s="6">
        <v>55.595216779419431</v>
      </c>
    </row>
    <row r="305" spans="1:4" ht="13" x14ac:dyDescent="0.3">
      <c r="A305" s="21">
        <v>36557</v>
      </c>
      <c r="B305" s="6">
        <v>54.141321956747404</v>
      </c>
      <c r="C305" s="6">
        <v>54.403202977434539</v>
      </c>
      <c r="D305" s="6">
        <v>55.646295916677033</v>
      </c>
    </row>
    <row r="306" spans="1:4" ht="13" x14ac:dyDescent="0.3">
      <c r="A306" s="21">
        <v>36586</v>
      </c>
      <c r="B306" s="6">
        <v>56.491889009048457</v>
      </c>
      <c r="C306" s="6">
        <v>56.076684476272007</v>
      </c>
      <c r="D306" s="6">
        <v>56.578384536715056</v>
      </c>
    </row>
    <row r="307" spans="1:4" ht="13" x14ac:dyDescent="0.3">
      <c r="A307" s="21">
        <v>36617</v>
      </c>
      <c r="B307" s="6">
        <v>55.017687217818064</v>
      </c>
      <c r="C307" s="6">
        <v>57.833272684980166</v>
      </c>
      <c r="D307" s="6">
        <v>58.290855946714572</v>
      </c>
    </row>
    <row r="308" spans="1:4" ht="13" x14ac:dyDescent="0.3">
      <c r="A308" s="21">
        <v>36647</v>
      </c>
      <c r="B308" s="6">
        <v>61.420000946851481</v>
      </c>
      <c r="C308" s="6">
        <v>61.353731676082433</v>
      </c>
      <c r="D308" s="6">
        <v>60.412722980056202</v>
      </c>
    </row>
    <row r="309" spans="1:4" ht="13" x14ac:dyDescent="0.3">
      <c r="A309" s="21">
        <v>36678</v>
      </c>
      <c r="B309" s="6">
        <v>63.302729384957267</v>
      </c>
      <c r="C309" s="6">
        <v>62.115184198874253</v>
      </c>
      <c r="D309" s="6">
        <v>62.25201175424916</v>
      </c>
    </row>
    <row r="310" spans="1:4" ht="13" x14ac:dyDescent="0.3">
      <c r="A310" s="21">
        <v>36708</v>
      </c>
      <c r="B310" s="6">
        <v>65.530591250496201</v>
      </c>
      <c r="C310" s="6">
        <v>62.867802384569117</v>
      </c>
      <c r="D310" s="6">
        <v>63.091774346347442</v>
      </c>
    </row>
    <row r="311" spans="1:4" ht="13" x14ac:dyDescent="0.3">
      <c r="A311" s="21">
        <v>36739</v>
      </c>
      <c r="B311" s="6">
        <v>68.922312481531549</v>
      </c>
      <c r="C311" s="6">
        <v>63.637895089501065</v>
      </c>
      <c r="D311" s="6">
        <v>62.981441223588178</v>
      </c>
    </row>
    <row r="312" spans="1:4" ht="13" x14ac:dyDescent="0.3">
      <c r="A312" s="21">
        <v>36770</v>
      </c>
      <c r="B312" s="6">
        <v>66.259462736094093</v>
      </c>
      <c r="C312" s="6">
        <v>58.805115233877224</v>
      </c>
      <c r="D312" s="6">
        <v>62.473049660299843</v>
      </c>
    </row>
    <row r="313" spans="1:4" ht="13" x14ac:dyDescent="0.3">
      <c r="A313" s="21">
        <v>36800</v>
      </c>
      <c r="B313" s="6">
        <v>66.26983313083133</v>
      </c>
      <c r="C313" s="6">
        <v>60.399091669139139</v>
      </c>
      <c r="D313" s="6">
        <v>62.131018471163756</v>
      </c>
    </row>
    <row r="314" spans="1:4" ht="13" x14ac:dyDescent="0.3">
      <c r="A314" s="21">
        <v>36831</v>
      </c>
      <c r="B314" s="6">
        <v>64.147414762749932</v>
      </c>
      <c r="C314" s="6">
        <v>61.449540743221867</v>
      </c>
      <c r="D314" s="6">
        <v>61.991439002299344</v>
      </c>
    </row>
    <row r="315" spans="1:4" ht="13" x14ac:dyDescent="0.3">
      <c r="A315" s="21">
        <v>36861</v>
      </c>
      <c r="B315" s="6">
        <v>51.210481139567463</v>
      </c>
      <c r="C315" s="6">
        <v>63.077254668840546</v>
      </c>
      <c r="D315" s="6">
        <v>61.887459607031168</v>
      </c>
    </row>
    <row r="316" spans="1:4" ht="13" x14ac:dyDescent="0.3">
      <c r="A316" s="21">
        <v>36892</v>
      </c>
      <c r="B316" s="6">
        <v>54.132289677460108</v>
      </c>
      <c r="C316" s="6">
        <v>65.011678623982888</v>
      </c>
      <c r="D316" s="6">
        <v>61.463295773339595</v>
      </c>
    </row>
    <row r="317" spans="1:4" ht="13" x14ac:dyDescent="0.3">
      <c r="A317" s="21">
        <v>36923</v>
      </c>
      <c r="B317" s="6">
        <v>59.891538574124873</v>
      </c>
      <c r="C317" s="6">
        <v>59.937320095367298</v>
      </c>
      <c r="D317" s="6">
        <v>60.3919805345854</v>
      </c>
    </row>
    <row r="318" spans="1:4" ht="13" x14ac:dyDescent="0.3">
      <c r="A318" s="21">
        <v>36951</v>
      </c>
      <c r="B318" s="6">
        <v>59.049830503208391</v>
      </c>
      <c r="C318" s="6">
        <v>59.028868350730434</v>
      </c>
      <c r="D318" s="6">
        <v>58.832813104255798</v>
      </c>
    </row>
    <row r="319" spans="1:4" ht="13" x14ac:dyDescent="0.3">
      <c r="A319" s="21">
        <v>36982</v>
      </c>
      <c r="B319" s="6">
        <v>54.624381634186058</v>
      </c>
      <c r="C319" s="6">
        <v>57.389609982155733</v>
      </c>
      <c r="D319" s="6">
        <v>57.236541623558779</v>
      </c>
    </row>
    <row r="320" spans="1:4" ht="13" x14ac:dyDescent="0.3">
      <c r="A320" s="21">
        <v>37012</v>
      </c>
      <c r="B320" s="6">
        <v>55.525267860877406</v>
      </c>
      <c r="C320" s="6">
        <v>55.241920733414993</v>
      </c>
      <c r="D320" s="6">
        <v>55.791960430024503</v>
      </c>
    </row>
    <row r="321" spans="1:4" ht="13" x14ac:dyDescent="0.3">
      <c r="A321" s="21">
        <v>37043</v>
      </c>
      <c r="B321" s="6">
        <v>55.105735214425998</v>
      </c>
      <c r="C321" s="6">
        <v>54.45905440179164</v>
      </c>
      <c r="D321" s="6">
        <v>54.543673798169579</v>
      </c>
    </row>
    <row r="322" spans="1:4" ht="13" x14ac:dyDescent="0.3">
      <c r="A322" s="21">
        <v>37073</v>
      </c>
      <c r="B322" s="6">
        <v>56.411267553187848</v>
      </c>
      <c r="C322" s="6">
        <v>53.709699409897659</v>
      </c>
      <c r="D322" s="6">
        <v>53.489382893524485</v>
      </c>
    </row>
    <row r="323" spans="1:4" ht="13" x14ac:dyDescent="0.3">
      <c r="A323" s="21">
        <v>37104</v>
      </c>
      <c r="B323" s="6">
        <v>57.786013913599312</v>
      </c>
      <c r="C323" s="6">
        <v>52.229794515145642</v>
      </c>
      <c r="D323" s="6">
        <v>52.424772055169925</v>
      </c>
    </row>
    <row r="324" spans="1:4" ht="13" x14ac:dyDescent="0.3">
      <c r="A324" s="21">
        <v>37135</v>
      </c>
      <c r="B324" s="6">
        <v>58.976367965005103</v>
      </c>
      <c r="C324" s="6">
        <v>51.983968247111456</v>
      </c>
      <c r="D324" s="6">
        <v>51.323089980992499</v>
      </c>
    </row>
    <row r="325" spans="1:4" ht="13" x14ac:dyDescent="0.3">
      <c r="A325" s="21">
        <v>37165</v>
      </c>
      <c r="B325" s="6">
        <v>56.18562783543689</v>
      </c>
      <c r="C325" s="6">
        <v>49.865454265936073</v>
      </c>
      <c r="D325" s="6">
        <v>50.438655106156325</v>
      </c>
    </row>
    <row r="326" spans="1:4" ht="13" x14ac:dyDescent="0.3">
      <c r="A326" s="21">
        <v>37196</v>
      </c>
      <c r="B326" s="6">
        <v>52.992382578518125</v>
      </c>
      <c r="C326" s="6">
        <v>49.683114122404618</v>
      </c>
      <c r="D326" s="6">
        <v>50.292525750420559</v>
      </c>
    </row>
    <row r="327" spans="1:4" ht="13" x14ac:dyDescent="0.3">
      <c r="A327" s="21">
        <v>37226</v>
      </c>
      <c r="B327" s="6">
        <v>39.256159144183187</v>
      </c>
      <c r="C327" s="6">
        <v>51.017841328295702</v>
      </c>
      <c r="D327" s="6">
        <v>50.827314097194275</v>
      </c>
    </row>
    <row r="328" spans="1:4" ht="13" x14ac:dyDescent="0.3">
      <c r="A328" s="21">
        <v>37257</v>
      </c>
      <c r="B328" s="6">
        <v>44.282421850241406</v>
      </c>
      <c r="C328" s="6">
        <v>55.66655899181908</v>
      </c>
      <c r="D328" s="6">
        <v>51.917997736185143</v>
      </c>
    </row>
    <row r="329" spans="1:4" ht="13" x14ac:dyDescent="0.3">
      <c r="A329" s="21">
        <v>37288</v>
      </c>
      <c r="B329" s="6">
        <v>54.241011557770044</v>
      </c>
      <c r="C329" s="6">
        <v>53.819723485719365</v>
      </c>
      <c r="D329" s="6">
        <v>53.177778226306835</v>
      </c>
    </row>
    <row r="330" spans="1:4" ht="13" x14ac:dyDescent="0.3">
      <c r="A330" s="21">
        <v>37316</v>
      </c>
      <c r="B330" s="6">
        <v>52.620051954564374</v>
      </c>
      <c r="C330" s="6">
        <v>52.961579727539075</v>
      </c>
      <c r="D330" s="6">
        <v>54.20121774940376</v>
      </c>
    </row>
    <row r="331" spans="1:4" ht="13" x14ac:dyDescent="0.3">
      <c r="A331" s="21">
        <v>37347</v>
      </c>
      <c r="B331" s="6">
        <v>53.417568762745645</v>
      </c>
      <c r="C331" s="6">
        <v>56.07034272858953</v>
      </c>
      <c r="D331" s="6">
        <v>54.840180940510407</v>
      </c>
    </row>
    <row r="332" spans="1:4" ht="13" x14ac:dyDescent="0.3">
      <c r="A332" s="21">
        <v>37377</v>
      </c>
      <c r="B332" s="6">
        <v>55.114299153305801</v>
      </c>
      <c r="C332" s="6">
        <v>54.602964046499835</v>
      </c>
      <c r="D332" s="6">
        <v>55.023122754784524</v>
      </c>
    </row>
    <row r="333" spans="1:4" ht="13" x14ac:dyDescent="0.3">
      <c r="A333" s="21">
        <v>37408</v>
      </c>
      <c r="B333" s="6">
        <v>55.101185621896107</v>
      </c>
      <c r="C333" s="6">
        <v>55.071465952641027</v>
      </c>
      <c r="D333" s="6">
        <v>54.856126076883506</v>
      </c>
    </row>
    <row r="334" spans="1:4" ht="13" x14ac:dyDescent="0.3">
      <c r="A334" s="21">
        <v>37438</v>
      </c>
      <c r="B334" s="6">
        <v>57.052893911447775</v>
      </c>
      <c r="C334" s="6">
        <v>54.315723925595705</v>
      </c>
      <c r="D334" s="6">
        <v>54.710976586992018</v>
      </c>
    </row>
    <row r="335" spans="1:4" ht="13" x14ac:dyDescent="0.3">
      <c r="A335" s="21">
        <v>37469</v>
      </c>
      <c r="B335" s="6">
        <v>59.754348287616843</v>
      </c>
      <c r="C335" s="6">
        <v>54.602890713794416</v>
      </c>
      <c r="D335" s="6">
        <v>54.965734080835738</v>
      </c>
    </row>
    <row r="336" spans="1:4" ht="13" x14ac:dyDescent="0.3">
      <c r="A336" s="21">
        <v>37500</v>
      </c>
      <c r="B336" s="6">
        <v>62.873194325517353</v>
      </c>
      <c r="C336" s="6">
        <v>55.563644362305496</v>
      </c>
      <c r="D336" s="6">
        <v>55.661354222051351</v>
      </c>
    </row>
    <row r="337" spans="1:4" ht="13" x14ac:dyDescent="0.3">
      <c r="A337" s="21">
        <v>37530</v>
      </c>
      <c r="B337" s="6">
        <v>63.651977517399075</v>
      </c>
      <c r="C337" s="6">
        <v>56.750443894565038</v>
      </c>
      <c r="D337" s="6">
        <v>56.490502111179175</v>
      </c>
    </row>
    <row r="338" spans="1:4" ht="13" x14ac:dyDescent="0.3">
      <c r="A338" s="21">
        <v>37561</v>
      </c>
      <c r="B338" s="6">
        <v>60.689423364054882</v>
      </c>
      <c r="C338" s="6">
        <v>57.455444932501642</v>
      </c>
      <c r="D338" s="6">
        <v>57.186909433978862</v>
      </c>
    </row>
    <row r="339" spans="1:4" ht="13" x14ac:dyDescent="0.3">
      <c r="A339" s="21">
        <v>37591</v>
      </c>
      <c r="B339" s="6">
        <v>44.85931687360911</v>
      </c>
      <c r="C339" s="6">
        <v>56.773804293302831</v>
      </c>
      <c r="D339" s="6">
        <v>57.620613071119962</v>
      </c>
    </row>
    <row r="340" spans="1:4" ht="13" x14ac:dyDescent="0.3">
      <c r="A340" s="21">
        <v>37622</v>
      </c>
      <c r="B340" s="6">
        <v>46.572773707293869</v>
      </c>
      <c r="C340" s="6">
        <v>58.908535278073792</v>
      </c>
      <c r="D340" s="6">
        <v>57.724413974018695</v>
      </c>
    </row>
    <row r="341" spans="1:4" ht="13" x14ac:dyDescent="0.3">
      <c r="A341" s="21">
        <v>37653</v>
      </c>
      <c r="B341" s="6">
        <v>57.879180201803372</v>
      </c>
      <c r="C341" s="6">
        <v>56.890040660687525</v>
      </c>
      <c r="D341" s="6">
        <v>57.481703380501813</v>
      </c>
    </row>
    <row r="342" spans="1:4" ht="13" x14ac:dyDescent="0.3">
      <c r="A342" s="21">
        <v>37681</v>
      </c>
      <c r="B342" s="6">
        <v>57.966090800278835</v>
      </c>
      <c r="C342" s="6">
        <v>57.860811621641474</v>
      </c>
      <c r="D342" s="6">
        <v>56.965255544809381</v>
      </c>
    </row>
    <row r="343" spans="1:4" ht="13" x14ac:dyDescent="0.3">
      <c r="A343" s="21">
        <v>37712</v>
      </c>
      <c r="B343" s="6">
        <v>53.285262597629988</v>
      </c>
      <c r="C343" s="6">
        <v>55.747798328310374</v>
      </c>
      <c r="D343" s="6">
        <v>56.591657196852516</v>
      </c>
    </row>
    <row r="344" spans="1:4" ht="13" x14ac:dyDescent="0.3">
      <c r="A344" s="21">
        <v>37742</v>
      </c>
      <c r="B344" s="6">
        <v>55.624388762833817</v>
      </c>
      <c r="C344" s="6">
        <v>55.603976917137842</v>
      </c>
      <c r="D344" s="6">
        <v>56.720606968982842</v>
      </c>
    </row>
    <row r="345" spans="1:4" ht="13" x14ac:dyDescent="0.3">
      <c r="A345" s="21">
        <v>37773</v>
      </c>
      <c r="B345" s="6">
        <v>57.530099333792826</v>
      </c>
      <c r="C345" s="6">
        <v>57.237765405706057</v>
      </c>
      <c r="D345" s="6">
        <v>57.539756831243153</v>
      </c>
    </row>
    <row r="346" spans="1:4" ht="13" x14ac:dyDescent="0.3">
      <c r="A346" s="21">
        <v>37803</v>
      </c>
      <c r="B346" s="6">
        <v>64.994274578148804</v>
      </c>
      <c r="C346" s="6">
        <v>62.126094729168948</v>
      </c>
      <c r="D346" s="6">
        <v>58.811616155256495</v>
      </c>
    </row>
    <row r="347" spans="1:4" ht="13" x14ac:dyDescent="0.3">
      <c r="A347" s="21">
        <v>37834</v>
      </c>
      <c r="B347" s="6">
        <v>64.479233941455888</v>
      </c>
      <c r="C347" s="6">
        <v>59.66089957411188</v>
      </c>
      <c r="D347" s="6">
        <v>60.35308576290106</v>
      </c>
    </row>
    <row r="348" spans="1:4" ht="13" x14ac:dyDescent="0.3">
      <c r="A348" s="21">
        <v>37865</v>
      </c>
      <c r="B348" s="6">
        <v>69.353854714146408</v>
      </c>
      <c r="C348" s="6">
        <v>61.796571931655052</v>
      </c>
      <c r="D348" s="6">
        <v>61.789310735553059</v>
      </c>
    </row>
    <row r="349" spans="1:4" ht="13" x14ac:dyDescent="0.3">
      <c r="A349" s="21">
        <v>37895</v>
      </c>
      <c r="B349" s="6">
        <v>70.825948973543106</v>
      </c>
      <c r="C349" s="6">
        <v>63.068020122775259</v>
      </c>
      <c r="D349" s="6">
        <v>63.073861122539952</v>
      </c>
    </row>
    <row r="350" spans="1:4" ht="13" x14ac:dyDescent="0.3">
      <c r="A350" s="21">
        <v>37926</v>
      </c>
      <c r="B350" s="6">
        <v>69.32508523197211</v>
      </c>
      <c r="C350" s="6">
        <v>66.325244774636545</v>
      </c>
      <c r="D350" s="6">
        <v>63.814446455596432</v>
      </c>
    </row>
    <row r="351" spans="1:4" ht="13" x14ac:dyDescent="0.3">
      <c r="A351" s="21">
        <v>37956</v>
      </c>
      <c r="B351" s="6">
        <v>55.345793126150369</v>
      </c>
      <c r="C351" s="6">
        <v>67.573010191650113</v>
      </c>
      <c r="D351" s="6">
        <v>63.919209539550984</v>
      </c>
    </row>
    <row r="352" spans="1:4" ht="13" x14ac:dyDescent="0.3">
      <c r="A352" s="21">
        <v>37987</v>
      </c>
      <c r="B352" s="6">
        <v>49.564599136106118</v>
      </c>
      <c r="C352" s="6">
        <v>64.016872121565555</v>
      </c>
      <c r="D352" s="6">
        <v>63.554840063205411</v>
      </c>
    </row>
    <row r="353" spans="1:4" ht="13" x14ac:dyDescent="0.3">
      <c r="A353" s="21">
        <v>38018</v>
      </c>
      <c r="B353" s="6">
        <v>62.389967383647452</v>
      </c>
      <c r="C353" s="6">
        <v>62.074690897347161</v>
      </c>
      <c r="D353" s="6">
        <v>63.449086718747729</v>
      </c>
    </row>
    <row r="354" spans="1:4" ht="13" x14ac:dyDescent="0.3">
      <c r="A354" s="21">
        <v>38047</v>
      </c>
      <c r="B354" s="6">
        <v>65.296521405410431</v>
      </c>
      <c r="C354" s="6">
        <v>64.436557744258096</v>
      </c>
      <c r="D354" s="6">
        <v>64.254335091568052</v>
      </c>
    </row>
    <row r="355" spans="1:4" ht="13" x14ac:dyDescent="0.3">
      <c r="A355" s="21">
        <v>38078</v>
      </c>
      <c r="B355" s="6">
        <v>62.939932833584535</v>
      </c>
      <c r="C355" s="6">
        <v>65.150715414653703</v>
      </c>
      <c r="D355" s="6">
        <v>65.8798856012762</v>
      </c>
    </row>
    <row r="356" spans="1:4" ht="13" x14ac:dyDescent="0.3">
      <c r="A356" s="21">
        <v>38108</v>
      </c>
      <c r="B356" s="6">
        <v>68.37810092802934</v>
      </c>
      <c r="C356" s="6">
        <v>68.499053771868446</v>
      </c>
      <c r="D356" s="6">
        <v>67.858413834170747</v>
      </c>
    </row>
    <row r="357" spans="1:4" ht="13" x14ac:dyDescent="0.3">
      <c r="A357" s="21">
        <v>38139</v>
      </c>
      <c r="B357" s="6">
        <v>71.332481426166638</v>
      </c>
      <c r="C357" s="6">
        <v>70.47734954992147</v>
      </c>
      <c r="D357" s="6">
        <v>69.718896409490924</v>
      </c>
    </row>
    <row r="358" spans="1:4" ht="13" x14ac:dyDescent="0.3">
      <c r="A358" s="21">
        <v>38169</v>
      </c>
      <c r="B358" s="6">
        <v>72.674388203243439</v>
      </c>
      <c r="C358" s="6">
        <v>69.99427717102877</v>
      </c>
      <c r="D358" s="6">
        <v>71.19648133399275</v>
      </c>
    </row>
    <row r="359" spans="1:4" ht="13" x14ac:dyDescent="0.3">
      <c r="A359" s="21">
        <v>38200</v>
      </c>
      <c r="B359" s="6">
        <v>78.620136940747585</v>
      </c>
      <c r="C359" s="6">
        <v>73.165897522910868</v>
      </c>
      <c r="D359" s="6">
        <v>72.623922145719959</v>
      </c>
    </row>
    <row r="360" spans="1:4" ht="13" x14ac:dyDescent="0.3">
      <c r="A360" s="21">
        <v>38231</v>
      </c>
      <c r="B360" s="6">
        <v>82.273024854730565</v>
      </c>
      <c r="C360" s="6">
        <v>74.175639700012013</v>
      </c>
      <c r="D360" s="6">
        <v>74.346381726552281</v>
      </c>
    </row>
    <row r="361" spans="1:4" ht="13" x14ac:dyDescent="0.3">
      <c r="A361" s="21">
        <v>38261</v>
      </c>
      <c r="B361" s="6">
        <v>83.285242286859287</v>
      </c>
      <c r="C361" s="6">
        <v>75.696857614035778</v>
      </c>
      <c r="D361" s="6">
        <v>76.423037625779926</v>
      </c>
    </row>
    <row r="362" spans="1:4" ht="13" x14ac:dyDescent="0.3">
      <c r="A362" s="21">
        <v>38292</v>
      </c>
      <c r="B362" s="6">
        <v>82.717613712982612</v>
      </c>
      <c r="C362" s="6">
        <v>79.139375285292914</v>
      </c>
      <c r="D362" s="6">
        <v>78.734360933482222</v>
      </c>
    </row>
    <row r="363" spans="1:4" ht="13" x14ac:dyDescent="0.3">
      <c r="A363" s="21">
        <v>38322</v>
      </c>
      <c r="B363" s="6">
        <v>68.701690696717989</v>
      </c>
      <c r="C363" s="6">
        <v>81.176171561779952</v>
      </c>
      <c r="D363" s="6">
        <v>80.900813070399792</v>
      </c>
    </row>
    <row r="364" spans="1:4" ht="13" x14ac:dyDescent="0.3">
      <c r="A364" s="21">
        <v>38353</v>
      </c>
      <c r="B364" s="6">
        <v>65.565114629105395</v>
      </c>
      <c r="C364" s="6">
        <v>82.133349171364443</v>
      </c>
      <c r="D364" s="6">
        <v>82.90281038872925</v>
      </c>
    </row>
    <row r="365" spans="1:4" ht="13" x14ac:dyDescent="0.3">
      <c r="A365" s="21">
        <v>38384</v>
      </c>
      <c r="B365" s="6">
        <v>86.34189940922252</v>
      </c>
      <c r="C365" s="6">
        <v>85.756102574168978</v>
      </c>
      <c r="D365" s="6">
        <v>84.783152695606873</v>
      </c>
    </row>
    <row r="366" spans="1:4" ht="13" x14ac:dyDescent="0.3">
      <c r="A366" s="21">
        <v>38412</v>
      </c>
      <c r="B366" s="6">
        <v>86.211265888419319</v>
      </c>
      <c r="C366" s="6">
        <v>84.890495523352882</v>
      </c>
      <c r="D366" s="6">
        <v>86.531403516946753</v>
      </c>
    </row>
    <row r="367" spans="1:4" ht="13" x14ac:dyDescent="0.3">
      <c r="A367" s="21">
        <v>38443</v>
      </c>
      <c r="B367" s="6">
        <v>85.973315508528671</v>
      </c>
      <c r="C367" s="6">
        <v>88.857706938289638</v>
      </c>
      <c r="D367" s="6">
        <v>87.932546555779012</v>
      </c>
    </row>
    <row r="368" spans="1:4" ht="13" x14ac:dyDescent="0.3">
      <c r="A368" s="21">
        <v>38473</v>
      </c>
      <c r="B368" s="6">
        <v>90.15010907406058</v>
      </c>
      <c r="C368" s="6">
        <v>89.725627897174974</v>
      </c>
      <c r="D368" s="6">
        <v>88.904808710684478</v>
      </c>
    </row>
    <row r="369" spans="1:4" ht="13" x14ac:dyDescent="0.3">
      <c r="A369" s="21">
        <v>38504</v>
      </c>
      <c r="B369" s="6">
        <v>89.857295960721203</v>
      </c>
      <c r="C369" s="6">
        <v>88.551666401593693</v>
      </c>
      <c r="D369" s="6">
        <v>89.702717532189155</v>
      </c>
    </row>
    <row r="370" spans="1:4" ht="13" x14ac:dyDescent="0.3">
      <c r="A370" s="21">
        <v>38534</v>
      </c>
      <c r="B370" s="6">
        <v>92.306816650547432</v>
      </c>
      <c r="C370" s="6">
        <v>89.960143219963001</v>
      </c>
      <c r="D370" s="6">
        <v>90.516481536750902</v>
      </c>
    </row>
    <row r="371" spans="1:4" ht="13" x14ac:dyDescent="0.3">
      <c r="A371" s="21">
        <v>38565</v>
      </c>
      <c r="B371" s="6">
        <v>98.323385148241158</v>
      </c>
      <c r="C371" s="6">
        <v>92.372656867501817</v>
      </c>
      <c r="D371" s="6">
        <v>91.578264528167381</v>
      </c>
    </row>
    <row r="372" spans="1:4" ht="13" x14ac:dyDescent="0.3">
      <c r="A372" s="21">
        <v>38596</v>
      </c>
      <c r="B372" s="6">
        <v>101.6010989429392</v>
      </c>
      <c r="C372" s="6">
        <v>93.01921614552144</v>
      </c>
      <c r="D372" s="6">
        <v>93.039984789091761</v>
      </c>
    </row>
    <row r="373" spans="1:4" ht="13" x14ac:dyDescent="0.3">
      <c r="A373" s="21">
        <v>38626</v>
      </c>
      <c r="B373" s="6">
        <v>102.52908200749241</v>
      </c>
      <c r="C373" s="6">
        <v>93.787594325864447</v>
      </c>
      <c r="D373" s="6">
        <v>94.686595271720847</v>
      </c>
    </row>
    <row r="374" spans="1:4" ht="13" x14ac:dyDescent="0.3">
      <c r="A374" s="21">
        <v>38657</v>
      </c>
      <c r="B374" s="6">
        <v>101.20250780327981</v>
      </c>
      <c r="C374" s="6">
        <v>97.506231622445611</v>
      </c>
      <c r="D374" s="6">
        <v>96.696670756166412</v>
      </c>
    </row>
    <row r="375" spans="1:4" ht="13" x14ac:dyDescent="0.3">
      <c r="A375" s="21">
        <v>38687</v>
      </c>
      <c r="B375" s="6">
        <v>84.156890690968808</v>
      </c>
      <c r="C375" s="6">
        <v>97.474152640483879</v>
      </c>
      <c r="D375" s="6">
        <v>99.456565751340904</v>
      </c>
    </row>
    <row r="376" spans="1:4" ht="13" x14ac:dyDescent="0.3">
      <c r="A376" s="21">
        <v>38718</v>
      </c>
      <c r="B376" s="6">
        <v>84.361321278837764</v>
      </c>
      <c r="C376" s="6">
        <v>102.63073683812367</v>
      </c>
      <c r="D376" s="6">
        <v>102.80064934311859</v>
      </c>
    </row>
    <row r="377" spans="1:4" ht="13" x14ac:dyDescent="0.3">
      <c r="A377" s="21">
        <v>38749</v>
      </c>
      <c r="B377" s="6">
        <v>106.73695330434984</v>
      </c>
      <c r="C377" s="6">
        <v>106.05745211782778</v>
      </c>
      <c r="D377" s="6">
        <v>105.7286899451048</v>
      </c>
    </row>
    <row r="378" spans="1:4" ht="13" x14ac:dyDescent="0.3">
      <c r="A378" s="21">
        <v>38777</v>
      </c>
      <c r="B378" s="6">
        <v>110.29048614617265</v>
      </c>
      <c r="C378" s="6">
        <v>108.73836336563902</v>
      </c>
      <c r="D378" s="6">
        <v>107.66408981056293</v>
      </c>
    </row>
    <row r="379" spans="1:4" ht="13" x14ac:dyDescent="0.3">
      <c r="A379" s="21">
        <v>38808</v>
      </c>
      <c r="B379" s="6">
        <v>105.51241040319735</v>
      </c>
      <c r="C379" s="6">
        <v>109.10120048397449</v>
      </c>
      <c r="D379" s="6">
        <v>108.91775590728143</v>
      </c>
    </row>
    <row r="380" spans="1:4" ht="13" x14ac:dyDescent="0.3">
      <c r="A380" s="21">
        <v>38838</v>
      </c>
      <c r="B380" s="6">
        <v>108.83294389229438</v>
      </c>
      <c r="C380" s="6">
        <v>107.64885026096884</v>
      </c>
      <c r="D380" s="6">
        <v>109.98786271541469</v>
      </c>
    </row>
    <row r="381" spans="1:4" ht="13" x14ac:dyDescent="0.3">
      <c r="A381" s="21">
        <v>38869</v>
      </c>
      <c r="B381" s="6">
        <v>113.36621141369794</v>
      </c>
      <c r="C381" s="6">
        <v>111.74211295852882</v>
      </c>
      <c r="D381" s="6">
        <v>111.2811846525761</v>
      </c>
    </row>
    <row r="382" spans="1:4" ht="13" x14ac:dyDescent="0.3">
      <c r="A382" s="21">
        <v>38899</v>
      </c>
      <c r="B382" s="6">
        <v>117.07824403056949</v>
      </c>
      <c r="C382" s="6">
        <v>114.44057479465263</v>
      </c>
      <c r="D382" s="6">
        <v>113.03678812286284</v>
      </c>
    </row>
    <row r="383" spans="1:4" ht="13" x14ac:dyDescent="0.3">
      <c r="A383" s="21">
        <v>38930</v>
      </c>
      <c r="B383" s="6">
        <v>120.53727246873829</v>
      </c>
      <c r="C383" s="6">
        <v>114.07986178367608</v>
      </c>
      <c r="D383" s="6">
        <v>114.98032913156018</v>
      </c>
    </row>
    <row r="384" spans="1:4" ht="13" x14ac:dyDescent="0.3">
      <c r="A384" s="21">
        <v>38961</v>
      </c>
      <c r="B384" s="6">
        <v>124.30450234792107</v>
      </c>
      <c r="C384" s="6">
        <v>115.72550892643714</v>
      </c>
      <c r="D384" s="6">
        <v>116.9394725195973</v>
      </c>
    </row>
    <row r="385" spans="1:4" ht="13" x14ac:dyDescent="0.3">
      <c r="A385" s="21">
        <v>38991</v>
      </c>
      <c r="B385" s="6">
        <v>130.48365187278597</v>
      </c>
      <c r="C385" s="6">
        <v>120.96655106412209</v>
      </c>
      <c r="D385" s="6">
        <v>119.1647812750914</v>
      </c>
    </row>
    <row r="386" spans="1:4" ht="13" x14ac:dyDescent="0.3">
      <c r="A386" s="21">
        <v>39022</v>
      </c>
      <c r="B386" s="6">
        <v>124.63692367857951</v>
      </c>
      <c r="C386" s="6">
        <v>120.79187043619936</v>
      </c>
      <c r="D386" s="6">
        <v>122.1765624736384</v>
      </c>
    </row>
    <row r="387" spans="1:4" ht="13" x14ac:dyDescent="0.3">
      <c r="A387" s="21">
        <v>39052</v>
      </c>
      <c r="B387" s="6">
        <v>112.01792628630957</v>
      </c>
      <c r="C387" s="6">
        <v>125.79732137962255</v>
      </c>
      <c r="D387" s="6">
        <v>125.94483672528884</v>
      </c>
    </row>
    <row r="388" spans="1:4" ht="13" x14ac:dyDescent="0.3">
      <c r="A388" s="21">
        <v>39083</v>
      </c>
      <c r="B388" s="6">
        <v>105.29647202245866</v>
      </c>
      <c r="C388" s="6">
        <v>125.10984070264877</v>
      </c>
      <c r="D388" s="6">
        <v>130.03031529005048</v>
      </c>
    </row>
    <row r="389" spans="1:4" ht="13" x14ac:dyDescent="0.3">
      <c r="A389" s="21">
        <v>39114</v>
      </c>
      <c r="B389" s="6">
        <v>135.86140405466466</v>
      </c>
      <c r="C389" s="6">
        <v>135.1284670820703</v>
      </c>
      <c r="D389" s="6">
        <v>134.31184775713808</v>
      </c>
    </row>
    <row r="390" spans="1:4" ht="13" x14ac:dyDescent="0.3">
      <c r="A390" s="21">
        <v>39142</v>
      </c>
      <c r="B390" s="6">
        <v>139.96185813377591</v>
      </c>
      <c r="C390" s="6">
        <v>138.93258861502161</v>
      </c>
      <c r="D390" s="6">
        <v>138.78969875327337</v>
      </c>
    </row>
    <row r="391" spans="1:4" ht="13" x14ac:dyDescent="0.3">
      <c r="A391" s="21">
        <v>39173</v>
      </c>
      <c r="B391" s="6">
        <v>137.95401590109805</v>
      </c>
      <c r="C391" s="6">
        <v>141.47087424082173</v>
      </c>
      <c r="D391" s="6">
        <v>143.30307370232234</v>
      </c>
    </row>
    <row r="392" spans="1:4" ht="13" x14ac:dyDescent="0.3">
      <c r="A392" s="21">
        <v>39203</v>
      </c>
      <c r="B392" s="6">
        <v>156.70067882629533</v>
      </c>
      <c r="C392" s="6">
        <v>154.89933933505858</v>
      </c>
      <c r="D392" s="6">
        <v>147.87055310833952</v>
      </c>
    </row>
    <row r="393" spans="1:4" ht="13" x14ac:dyDescent="0.3">
      <c r="A393" s="21">
        <v>39234</v>
      </c>
      <c r="B393" s="6">
        <v>156.60366545617262</v>
      </c>
      <c r="C393" s="6">
        <v>155.47974072065972</v>
      </c>
      <c r="D393" s="6">
        <v>151.95774575144549</v>
      </c>
    </row>
    <row r="394" spans="1:4" ht="13" x14ac:dyDescent="0.3">
      <c r="A394" s="21">
        <v>39264</v>
      </c>
      <c r="B394" s="6">
        <v>157.89293969221734</v>
      </c>
      <c r="C394" s="6">
        <v>155.14236978459189</v>
      </c>
      <c r="D394" s="6">
        <v>155.32686410871719</v>
      </c>
    </row>
    <row r="395" spans="1:4" ht="13" x14ac:dyDescent="0.3">
      <c r="A395" s="21">
        <v>39295</v>
      </c>
      <c r="B395" s="6">
        <v>164.13859355494569</v>
      </c>
      <c r="C395" s="6">
        <v>157.34501553688091</v>
      </c>
      <c r="D395" s="6">
        <v>158.07056365977905</v>
      </c>
    </row>
    <row r="396" spans="1:4" ht="13" x14ac:dyDescent="0.3">
      <c r="A396" s="21">
        <v>39326</v>
      </c>
      <c r="B396" s="6">
        <v>168.00039474355501</v>
      </c>
      <c r="C396" s="6">
        <v>159.47297685851052</v>
      </c>
      <c r="D396" s="6">
        <v>160.27528891304115</v>
      </c>
    </row>
    <row r="397" spans="1:4" ht="13" x14ac:dyDescent="0.3">
      <c r="A397" s="21">
        <v>39356</v>
      </c>
      <c r="B397" s="6">
        <v>173.07218682779839</v>
      </c>
      <c r="C397" s="6">
        <v>163.07851015081744</v>
      </c>
      <c r="D397" s="6">
        <v>162.13982703850672</v>
      </c>
    </row>
    <row r="398" spans="1:4" ht="13" x14ac:dyDescent="0.3">
      <c r="A398" s="21">
        <v>39387</v>
      </c>
      <c r="B398" s="6">
        <v>168.14552451506617</v>
      </c>
      <c r="C398" s="6">
        <v>164.1839819250842</v>
      </c>
      <c r="D398" s="6">
        <v>163.52022688033023</v>
      </c>
    </row>
    <row r="399" spans="1:4" ht="13" x14ac:dyDescent="0.3">
      <c r="A399" s="21">
        <v>39417</v>
      </c>
      <c r="B399" s="6">
        <v>149.3431848361881</v>
      </c>
      <c r="C399" s="6">
        <v>162.29984136497094</v>
      </c>
      <c r="D399" s="6">
        <v>164.59860302198197</v>
      </c>
    </row>
    <row r="400" spans="1:4" ht="13" x14ac:dyDescent="0.3">
      <c r="A400" s="21">
        <v>39448</v>
      </c>
      <c r="B400" s="6">
        <v>138.72072397247749</v>
      </c>
      <c r="C400" s="6">
        <v>159.68429300648791</v>
      </c>
      <c r="D400" s="6">
        <v>166.08850170085393</v>
      </c>
    </row>
    <row r="401" spans="1:4" ht="13" x14ac:dyDescent="0.3">
      <c r="A401" s="21">
        <v>39479</v>
      </c>
      <c r="B401" s="6">
        <v>168.41320335987029</v>
      </c>
      <c r="C401" s="6">
        <v>167.42601457907739</v>
      </c>
      <c r="D401" s="6">
        <v>168.24012530920271</v>
      </c>
    </row>
    <row r="402" spans="1:4" ht="13" x14ac:dyDescent="0.3">
      <c r="A402" s="21">
        <v>39508</v>
      </c>
      <c r="B402" s="6">
        <v>170.98358932771495</v>
      </c>
      <c r="C402" s="6">
        <v>170.21069255520715</v>
      </c>
      <c r="D402" s="6">
        <v>170.29579092299218</v>
      </c>
    </row>
    <row r="403" spans="1:4" ht="13" x14ac:dyDescent="0.3">
      <c r="A403" s="21">
        <v>39539</v>
      </c>
      <c r="B403" s="6">
        <v>169.20670582170166</v>
      </c>
      <c r="C403" s="6">
        <v>172.50592022602328</v>
      </c>
      <c r="D403" s="6">
        <v>171.17382291268075</v>
      </c>
    </row>
    <row r="404" spans="1:4" ht="13" x14ac:dyDescent="0.3">
      <c r="A404" s="21">
        <v>39569</v>
      </c>
      <c r="B404" s="6">
        <v>171.99587366561616</v>
      </c>
      <c r="C404" s="6">
        <v>170.07201938977246</v>
      </c>
      <c r="D404" s="6">
        <v>170.34214083946992</v>
      </c>
    </row>
    <row r="405" spans="1:4" ht="13" x14ac:dyDescent="0.3">
      <c r="A405" s="21">
        <v>39600</v>
      </c>
      <c r="B405" s="6">
        <v>167.66904390525653</v>
      </c>
      <c r="C405" s="6">
        <v>166.92417244669838</v>
      </c>
      <c r="D405" s="6">
        <v>168.10094532808967</v>
      </c>
    </row>
    <row r="406" spans="1:4" ht="13" x14ac:dyDescent="0.3">
      <c r="A406" s="21">
        <v>39630</v>
      </c>
      <c r="B406" s="6">
        <v>167.9835344888854</v>
      </c>
      <c r="C406" s="6">
        <v>165.00434157848721</v>
      </c>
      <c r="D406" s="6">
        <v>164.87183734494678</v>
      </c>
    </row>
    <row r="407" spans="1:4" ht="13" x14ac:dyDescent="0.3">
      <c r="A407" s="21">
        <v>39661</v>
      </c>
      <c r="B407" s="6">
        <v>165.79063088947692</v>
      </c>
      <c r="C407" s="6">
        <v>160.03541835506991</v>
      </c>
      <c r="D407" s="6">
        <v>160.58307845613277</v>
      </c>
    </row>
    <row r="408" spans="1:4" ht="13" x14ac:dyDescent="0.3">
      <c r="A408" s="21">
        <v>39692</v>
      </c>
      <c r="B408" s="6">
        <v>165.94822743659694</v>
      </c>
      <c r="C408" s="6">
        <v>156.71651039065256</v>
      </c>
      <c r="D408" s="6">
        <v>154.69544492544662</v>
      </c>
    </row>
    <row r="409" spans="1:4" ht="13" x14ac:dyDescent="0.3">
      <c r="A409" s="21">
        <v>39722</v>
      </c>
      <c r="B409" s="6">
        <v>157.62715651096732</v>
      </c>
      <c r="C409" s="6">
        <v>147.5313917211576</v>
      </c>
      <c r="D409" s="6">
        <v>146.6502234062288</v>
      </c>
    </row>
    <row r="410" spans="1:4" ht="13" x14ac:dyDescent="0.3">
      <c r="A410" s="21">
        <v>39753</v>
      </c>
      <c r="B410" s="6">
        <v>138.46363717021859</v>
      </c>
      <c r="C410" s="6">
        <v>135.48447892559491</v>
      </c>
      <c r="D410" s="6">
        <v>136.56355715229989</v>
      </c>
    </row>
    <row r="411" spans="1:4" ht="13" x14ac:dyDescent="0.3">
      <c r="A411" s="21">
        <v>39783</v>
      </c>
      <c r="B411" s="6">
        <v>114.21584781865548</v>
      </c>
      <c r="C411" s="6">
        <v>125.94677580088212</v>
      </c>
      <c r="D411" s="6">
        <v>125.14922715414099</v>
      </c>
    </row>
    <row r="412" spans="1:4" ht="13" x14ac:dyDescent="0.3">
      <c r="A412" s="21">
        <v>39814</v>
      </c>
      <c r="B412" s="6">
        <v>91.210498662388176</v>
      </c>
      <c r="C412" s="6">
        <v>113.28251269151141</v>
      </c>
      <c r="D412" s="6">
        <v>113.47190202300507</v>
      </c>
    </row>
    <row r="413" spans="1:4" ht="13" x14ac:dyDescent="0.3">
      <c r="A413" s="21">
        <v>39845</v>
      </c>
      <c r="B413" s="6">
        <v>102.73431546463134</v>
      </c>
      <c r="C413" s="6">
        <v>102.23233489386863</v>
      </c>
      <c r="D413" s="6">
        <v>103.0490518604648</v>
      </c>
    </row>
    <row r="414" spans="1:4" ht="13" x14ac:dyDescent="0.3">
      <c r="A414" s="21">
        <v>39873</v>
      </c>
      <c r="B414" s="6">
        <v>95.24538508445093</v>
      </c>
      <c r="C414" s="6">
        <v>93.81500566636818</v>
      </c>
      <c r="D414" s="6">
        <v>94.759901464484713</v>
      </c>
    </row>
    <row r="415" spans="1:4" ht="13" x14ac:dyDescent="0.3">
      <c r="A415" s="21">
        <v>39904</v>
      </c>
      <c r="B415" s="6">
        <v>85.225743859517465</v>
      </c>
      <c r="C415" s="6">
        <v>88.231717546542413</v>
      </c>
      <c r="D415" s="6">
        <v>88.588685866119519</v>
      </c>
    </row>
    <row r="416" spans="1:4" ht="13" x14ac:dyDescent="0.3">
      <c r="A416" s="21">
        <v>39934</v>
      </c>
      <c r="B416" s="6">
        <v>89.757037660632321</v>
      </c>
      <c r="C416" s="6">
        <v>88.056972234534186</v>
      </c>
      <c r="D416" s="6">
        <v>84.230035582054086</v>
      </c>
    </row>
    <row r="417" spans="1:4" ht="13" x14ac:dyDescent="0.3">
      <c r="A417" s="21">
        <v>39965</v>
      </c>
      <c r="B417" s="6">
        <v>82.022128207861442</v>
      </c>
      <c r="C417" s="6">
        <v>81.100780854582567</v>
      </c>
      <c r="D417" s="6">
        <v>81.411704067469827</v>
      </c>
    </row>
    <row r="418" spans="1:4" ht="13" x14ac:dyDescent="0.3">
      <c r="A418" s="21">
        <v>39995</v>
      </c>
      <c r="B418" s="6">
        <v>81.622366217183327</v>
      </c>
      <c r="C418" s="6">
        <v>78.576051458369506</v>
      </c>
      <c r="D418" s="6">
        <v>80.022229137261093</v>
      </c>
    </row>
    <row r="419" spans="1:4" ht="13" x14ac:dyDescent="0.3">
      <c r="A419" s="21">
        <v>40026</v>
      </c>
      <c r="B419" s="6">
        <v>86.457244961009792</v>
      </c>
      <c r="C419" s="6">
        <v>80.534174670304964</v>
      </c>
      <c r="D419" s="6">
        <v>80.149928875307907</v>
      </c>
    </row>
    <row r="420" spans="1:4" ht="13" x14ac:dyDescent="0.3">
      <c r="A420" s="21">
        <v>40057</v>
      </c>
      <c r="B420" s="6">
        <v>92.466955617022435</v>
      </c>
      <c r="C420" s="6">
        <v>83.012340838833225</v>
      </c>
      <c r="D420" s="6">
        <v>81.98845775318037</v>
      </c>
    </row>
    <row r="421" spans="1:4" ht="13" x14ac:dyDescent="0.3">
      <c r="A421" s="21">
        <v>40087</v>
      </c>
      <c r="B421" s="6">
        <v>92.075590300792868</v>
      </c>
      <c r="C421" s="6">
        <v>83.342554769338761</v>
      </c>
      <c r="D421" s="6">
        <v>85.053880432321563</v>
      </c>
    </row>
    <row r="422" spans="1:4" ht="13" x14ac:dyDescent="0.3">
      <c r="A422" s="21">
        <v>40118</v>
      </c>
      <c r="B422" s="6">
        <v>92.102151892474751</v>
      </c>
      <c r="C422" s="6">
        <v>89.041493226545953</v>
      </c>
      <c r="D422" s="6">
        <v>88.829527017915353</v>
      </c>
    </row>
    <row r="423" spans="1:4" ht="13" x14ac:dyDescent="0.3">
      <c r="A423" s="21">
        <v>40148</v>
      </c>
      <c r="B423" s="6">
        <v>83.276109648913248</v>
      </c>
      <c r="C423" s="6">
        <v>93.955349717763468</v>
      </c>
      <c r="D423" s="6">
        <v>93.008573043138782</v>
      </c>
    </row>
    <row r="424" spans="1:4" ht="13" x14ac:dyDescent="0.3">
      <c r="A424" s="21">
        <v>40179</v>
      </c>
      <c r="B424" s="6">
        <v>68.364953943733397</v>
      </c>
      <c r="C424" s="6">
        <v>91.204216594122983</v>
      </c>
      <c r="D424" s="6">
        <v>96.953379985722918</v>
      </c>
    </row>
    <row r="425" spans="1:4" ht="13" x14ac:dyDescent="0.3">
      <c r="A425" s="21">
        <v>40210</v>
      </c>
      <c r="B425" s="6">
        <v>101.7220311267301</v>
      </c>
      <c r="C425" s="6">
        <v>101.46441159993967</v>
      </c>
      <c r="D425" s="6">
        <v>100.06917994607534</v>
      </c>
    </row>
    <row r="426" spans="1:4" ht="13" x14ac:dyDescent="0.3">
      <c r="A426" s="21">
        <v>40238</v>
      </c>
      <c r="B426" s="6">
        <v>104.54762916377001</v>
      </c>
      <c r="C426" s="6">
        <v>102.30482462060407</v>
      </c>
      <c r="D426" s="6">
        <v>102.42989464384549</v>
      </c>
    </row>
    <row r="427" spans="1:4" ht="13" x14ac:dyDescent="0.3">
      <c r="A427" s="21">
        <v>40269</v>
      </c>
      <c r="B427" s="6">
        <v>99.236816207275965</v>
      </c>
      <c r="C427" s="6">
        <v>101.7598830473534</v>
      </c>
      <c r="D427" s="6">
        <v>104.46760859334823</v>
      </c>
    </row>
    <row r="428" spans="1:4" ht="13" x14ac:dyDescent="0.3">
      <c r="A428" s="21">
        <v>40299</v>
      </c>
      <c r="B428" s="6">
        <v>108.81019592964492</v>
      </c>
      <c r="C428" s="6">
        <v>106.73692523091847</v>
      </c>
      <c r="D428" s="6">
        <v>106.36865428998155</v>
      </c>
    </row>
    <row r="429" spans="1:4" ht="13" x14ac:dyDescent="0.3">
      <c r="A429" s="21">
        <v>40330</v>
      </c>
      <c r="B429" s="6">
        <v>109.75758166822264</v>
      </c>
      <c r="C429" s="6">
        <v>108.70954151645252</v>
      </c>
      <c r="D429" s="6">
        <v>108.30740977775577</v>
      </c>
    </row>
    <row r="430" spans="1:4" ht="13" x14ac:dyDescent="0.3">
      <c r="A430" s="21">
        <v>40360</v>
      </c>
      <c r="B430" s="6">
        <v>111.93777317085647</v>
      </c>
      <c r="C430" s="6">
        <v>109.62492184262732</v>
      </c>
      <c r="D430" s="6">
        <v>110.47205688755801</v>
      </c>
    </row>
    <row r="431" spans="1:4" ht="13" x14ac:dyDescent="0.3">
      <c r="A431" s="21">
        <v>40391</v>
      </c>
      <c r="B431" s="6">
        <v>118.63848664523286</v>
      </c>
      <c r="C431" s="6">
        <v>112.75780257900013</v>
      </c>
      <c r="D431" s="6">
        <v>112.68808496691372</v>
      </c>
    </row>
    <row r="432" spans="1:4" ht="13" x14ac:dyDescent="0.3">
      <c r="A432" s="21">
        <v>40422</v>
      </c>
      <c r="B432" s="6">
        <v>124.01821254740028</v>
      </c>
      <c r="C432" s="6">
        <v>114.77450211487408</v>
      </c>
      <c r="D432" s="6">
        <v>115.1208381726111</v>
      </c>
    </row>
    <row r="433" spans="1:4" ht="13" x14ac:dyDescent="0.3">
      <c r="A433" s="21">
        <v>40452</v>
      </c>
      <c r="B433" s="6">
        <v>124.15567045699831</v>
      </c>
      <c r="C433" s="6">
        <v>117.35237599202482</v>
      </c>
      <c r="D433" s="6">
        <v>117.52277724219317</v>
      </c>
    </row>
    <row r="434" spans="1:4" ht="13" x14ac:dyDescent="0.3">
      <c r="A434" s="21">
        <v>40483</v>
      </c>
      <c r="B434" s="6">
        <v>122.32014404139018</v>
      </c>
      <c r="C434" s="6">
        <v>119.35628749167122</v>
      </c>
      <c r="D434" s="6">
        <v>119.15322283480587</v>
      </c>
    </row>
    <row r="435" spans="1:4" ht="13" x14ac:dyDescent="0.3">
      <c r="A435" s="21">
        <v>40513</v>
      </c>
      <c r="B435" s="6">
        <v>110.59591099762798</v>
      </c>
      <c r="C435" s="6">
        <v>120.60127703842241</v>
      </c>
      <c r="D435" s="6">
        <v>119.69820448979365</v>
      </c>
    </row>
    <row r="436" spans="1:4" ht="13" x14ac:dyDescent="0.3">
      <c r="A436" s="21">
        <v>40544</v>
      </c>
      <c r="B436" s="6">
        <v>96.524690360393393</v>
      </c>
      <c r="C436" s="6">
        <v>118.94241444930095</v>
      </c>
      <c r="D436" s="6">
        <v>119.58598477889171</v>
      </c>
    </row>
    <row r="437" spans="1:4" ht="13" x14ac:dyDescent="0.3">
      <c r="A437" s="21">
        <v>40575</v>
      </c>
      <c r="B437" s="6">
        <v>119.42178597675823</v>
      </c>
      <c r="C437" s="6">
        <v>118.2362604285813</v>
      </c>
      <c r="D437" s="6">
        <v>119.29163923987535</v>
      </c>
    </row>
    <row r="438" spans="1:4" ht="13" x14ac:dyDescent="0.3">
      <c r="A438" s="21">
        <v>40603</v>
      </c>
      <c r="B438" s="6">
        <v>122.5148398393606</v>
      </c>
      <c r="C438" s="6">
        <v>119.09007230936413</v>
      </c>
      <c r="D438" s="6">
        <v>119.06002799732795</v>
      </c>
    </row>
    <row r="439" spans="1:4" ht="13" x14ac:dyDescent="0.3">
      <c r="A439" s="21">
        <v>40634</v>
      </c>
      <c r="B439" s="6">
        <v>117.11574471605486</v>
      </c>
      <c r="C439" s="6">
        <v>119.7179863847655</v>
      </c>
      <c r="D439" s="6">
        <v>118.87938752758633</v>
      </c>
    </row>
    <row r="440" spans="1:4" ht="13" x14ac:dyDescent="0.3">
      <c r="A440" s="21">
        <v>40664</v>
      </c>
      <c r="B440" s="6">
        <v>115.29286349144894</v>
      </c>
      <c r="C440" s="6">
        <v>113.13008174735721</v>
      </c>
      <c r="D440" s="6">
        <v>118.52213511825795</v>
      </c>
    </row>
    <row r="441" spans="1:4" ht="13" x14ac:dyDescent="0.3">
      <c r="A441" s="21">
        <v>40695</v>
      </c>
      <c r="B441" s="6">
        <v>118.29776899878462</v>
      </c>
      <c r="C441" s="6">
        <v>117.03299383640497</v>
      </c>
      <c r="D441" s="6">
        <v>117.71372090454034</v>
      </c>
    </row>
    <row r="442" spans="1:4" ht="13" x14ac:dyDescent="0.3">
      <c r="A442" s="21">
        <v>40725</v>
      </c>
      <c r="B442" s="6">
        <v>118.99592404422845</v>
      </c>
      <c r="C442" s="6">
        <v>117.34166013400045</v>
      </c>
      <c r="D442" s="6">
        <v>116.65955085432907</v>
      </c>
    </row>
    <row r="443" spans="1:4" ht="13" x14ac:dyDescent="0.3">
      <c r="A443" s="21">
        <v>40756</v>
      </c>
      <c r="B443" s="6">
        <v>121.25292170104618</v>
      </c>
      <c r="C443" s="6">
        <v>115.54248947270258</v>
      </c>
      <c r="D443" s="6">
        <v>115.65337693756912</v>
      </c>
    </row>
    <row r="444" spans="1:4" ht="13" x14ac:dyDescent="0.3">
      <c r="A444" s="21">
        <v>40787</v>
      </c>
      <c r="B444" s="6">
        <v>122.63123079384317</v>
      </c>
      <c r="C444" s="6">
        <v>113.81176840766787</v>
      </c>
      <c r="D444" s="6">
        <v>114.70549997761539</v>
      </c>
    </row>
    <row r="445" spans="1:4" ht="13" x14ac:dyDescent="0.3">
      <c r="A445" s="21">
        <v>40817</v>
      </c>
      <c r="B445" s="6">
        <v>119.73333939697442</v>
      </c>
      <c r="C445" s="6">
        <v>114.02295040435774</v>
      </c>
      <c r="D445" s="6">
        <v>113.70198797125244</v>
      </c>
    </row>
    <row r="446" spans="1:4" ht="13" x14ac:dyDescent="0.3">
      <c r="A446" s="21">
        <v>40848</v>
      </c>
      <c r="B446" s="6">
        <v>115.74559812750267</v>
      </c>
      <c r="C446" s="6">
        <v>113.0946182397628</v>
      </c>
      <c r="D446" s="6">
        <v>112.76603473861971</v>
      </c>
    </row>
    <row r="447" spans="1:4" ht="13" x14ac:dyDescent="0.3">
      <c r="A447" s="21">
        <v>40878</v>
      </c>
      <c r="B447" s="6">
        <v>97.706306517910903</v>
      </c>
      <c r="C447" s="6">
        <v>107.97730522971929</v>
      </c>
      <c r="D447" s="6">
        <v>112.05913928970932</v>
      </c>
    </row>
    <row r="448" spans="1:4" ht="13" x14ac:dyDescent="0.3">
      <c r="A448" s="21">
        <v>40909</v>
      </c>
      <c r="B448" s="6">
        <v>89.320427315750692</v>
      </c>
      <c r="C448" s="6">
        <v>110.85183398660581</v>
      </c>
      <c r="D448" s="6">
        <v>111.50225152019533</v>
      </c>
    </row>
    <row r="449" spans="1:4" ht="13" x14ac:dyDescent="0.3">
      <c r="A449" s="21">
        <v>40940</v>
      </c>
      <c r="B449" s="6">
        <v>113.57855360916483</v>
      </c>
      <c r="C449" s="6">
        <v>111.19664490349103</v>
      </c>
      <c r="D449" s="6">
        <v>110.99602226194203</v>
      </c>
    </row>
    <row r="450" spans="1:4" ht="13" x14ac:dyDescent="0.3">
      <c r="A450" s="21">
        <v>40969</v>
      </c>
      <c r="B450" s="6">
        <v>114.95403927836239</v>
      </c>
      <c r="C450" s="6">
        <v>110.91790320325224</v>
      </c>
      <c r="D450" s="6">
        <v>110.33198144698886</v>
      </c>
    </row>
    <row r="451" spans="1:4" ht="13" x14ac:dyDescent="0.3">
      <c r="A451" s="21">
        <v>41000</v>
      </c>
      <c r="B451" s="6">
        <v>106.526292116417</v>
      </c>
      <c r="C451" s="6">
        <v>108.98335985944843</v>
      </c>
      <c r="D451" s="6">
        <v>109.37260341995865</v>
      </c>
    </row>
    <row r="452" spans="1:4" ht="13" x14ac:dyDescent="0.3">
      <c r="A452" s="21">
        <v>41030</v>
      </c>
      <c r="B452" s="6">
        <v>110.13233762642946</v>
      </c>
      <c r="C452" s="6">
        <v>107.72727599690111</v>
      </c>
      <c r="D452" s="6">
        <v>108.23522304126254</v>
      </c>
    </row>
    <row r="453" spans="1:4" ht="13" x14ac:dyDescent="0.3">
      <c r="A453" s="21">
        <v>41061</v>
      </c>
      <c r="B453" s="6">
        <v>107.78639710829671</v>
      </c>
      <c r="C453" s="6">
        <v>106.69577655985228</v>
      </c>
      <c r="D453" s="6">
        <v>107.08698056289674</v>
      </c>
    </row>
    <row r="454" spans="1:4" ht="13" x14ac:dyDescent="0.3">
      <c r="A454" s="21">
        <v>41091</v>
      </c>
      <c r="B454" s="6">
        <v>108.01121555769025</v>
      </c>
      <c r="C454" s="6">
        <v>106.13267028570694</v>
      </c>
      <c r="D454" s="6">
        <v>105.64462020682652</v>
      </c>
    </row>
    <row r="455" spans="1:4" ht="13" x14ac:dyDescent="0.3">
      <c r="A455" s="21">
        <v>41122</v>
      </c>
      <c r="B455" s="6">
        <v>109.36129877771448</v>
      </c>
      <c r="C455" s="6">
        <v>103.73365769096689</v>
      </c>
      <c r="D455" s="6">
        <v>103.44643586880883</v>
      </c>
    </row>
    <row r="456" spans="1:4" ht="13" x14ac:dyDescent="0.3">
      <c r="A456" s="21">
        <v>41153</v>
      </c>
      <c r="B456" s="6">
        <v>107.95984363292163</v>
      </c>
      <c r="C456" s="6">
        <v>100.77269796212937</v>
      </c>
      <c r="D456" s="6">
        <v>100.43632461358951</v>
      </c>
    </row>
    <row r="457" spans="1:4" ht="13" x14ac:dyDescent="0.3">
      <c r="A457" s="21">
        <v>41183</v>
      </c>
      <c r="B457" s="6">
        <v>101.53976307600125</v>
      </c>
      <c r="C457" s="6">
        <v>96.361624562560692</v>
      </c>
      <c r="D457" s="6">
        <v>97.32251987656025</v>
      </c>
    </row>
    <row r="458" spans="1:4" ht="13" x14ac:dyDescent="0.3">
      <c r="A458" s="21">
        <v>41214</v>
      </c>
      <c r="B458" s="6">
        <v>96.505128785159158</v>
      </c>
      <c r="C458" s="6">
        <v>93.788929662512487</v>
      </c>
      <c r="D458" s="6">
        <v>94.829189834849061</v>
      </c>
    </row>
    <row r="459" spans="1:4" ht="13" x14ac:dyDescent="0.3">
      <c r="A459" s="21">
        <v>41244</v>
      </c>
      <c r="B459" s="6">
        <v>82.312191493951133</v>
      </c>
      <c r="C459" s="6">
        <v>92.981781706535571</v>
      </c>
      <c r="D459" s="6">
        <v>93.312013744686467</v>
      </c>
    </row>
    <row r="460" spans="1:4" ht="13" x14ac:dyDescent="0.3">
      <c r="A460" s="21">
        <v>41275</v>
      </c>
      <c r="B460" s="6">
        <v>72.729903267974009</v>
      </c>
      <c r="C460" s="6">
        <v>92.979129904862745</v>
      </c>
      <c r="D460" s="6">
        <v>92.496268211567909</v>
      </c>
    </row>
    <row r="461" spans="1:4" ht="13" x14ac:dyDescent="0.3">
      <c r="A461" s="21">
        <v>41306</v>
      </c>
      <c r="B461" s="6">
        <v>94.723160440436004</v>
      </c>
      <c r="C461" s="6">
        <v>91.373827901542498</v>
      </c>
      <c r="D461" s="6">
        <v>91.729063999512718</v>
      </c>
    </row>
    <row r="462" spans="1:4" ht="13" x14ac:dyDescent="0.3">
      <c r="A462" s="21">
        <v>41334</v>
      </c>
      <c r="B462" s="6">
        <v>95.239798452447317</v>
      </c>
      <c r="C462" s="6">
        <v>91.087852168368045</v>
      </c>
      <c r="D462" s="6">
        <v>90.594678620247166</v>
      </c>
    </row>
    <row r="463" spans="1:4" ht="13" x14ac:dyDescent="0.3">
      <c r="A463" s="21">
        <v>41365</v>
      </c>
      <c r="B463" s="6">
        <v>87.318422611723321</v>
      </c>
      <c r="C463" s="6">
        <v>89.238128624544174</v>
      </c>
      <c r="D463" s="6">
        <v>89.281543744738016</v>
      </c>
    </row>
    <row r="464" spans="1:4" ht="13" x14ac:dyDescent="0.3">
      <c r="A464" s="21">
        <v>41395</v>
      </c>
      <c r="B464" s="6">
        <v>89.624298115708385</v>
      </c>
      <c r="C464" s="6">
        <v>87.164114462448936</v>
      </c>
      <c r="D464" s="6">
        <v>87.977747019955331</v>
      </c>
    </row>
    <row r="465" spans="1:117" ht="13" x14ac:dyDescent="0.3">
      <c r="A465" s="21">
        <v>41426</v>
      </c>
      <c r="B465" s="6">
        <v>87.576333940923121</v>
      </c>
      <c r="C465" s="6">
        <v>86.97726772130838</v>
      </c>
      <c r="D465" s="6">
        <v>86.7918581991932</v>
      </c>
    </row>
    <row r="466" spans="1:117" ht="13" x14ac:dyDescent="0.3">
      <c r="A466" s="21">
        <v>41456</v>
      </c>
      <c r="B466" s="6">
        <v>88.085731279811753</v>
      </c>
      <c r="C466" s="6">
        <v>86.331424477556567</v>
      </c>
      <c r="D466" s="6">
        <v>85.788978910254571</v>
      </c>
    </row>
    <row r="467" spans="1:117" ht="13" x14ac:dyDescent="0.3">
      <c r="A467" s="21">
        <v>41487</v>
      </c>
      <c r="B467" s="6">
        <v>89.0898647987472</v>
      </c>
      <c r="C467" s="6">
        <v>84.376007497429086</v>
      </c>
      <c r="D467" s="6">
        <v>85.039370834226943</v>
      </c>
    </row>
    <row r="468" spans="1:117" ht="13" x14ac:dyDescent="0.3">
      <c r="A468" s="21">
        <v>41518</v>
      </c>
      <c r="B468" s="6">
        <v>91.407828382355504</v>
      </c>
      <c r="C468" s="6">
        <v>84.322889463575805</v>
      </c>
      <c r="D468" s="6">
        <v>84.585292478121289</v>
      </c>
    </row>
    <row r="469" spans="1:117" ht="13" x14ac:dyDescent="0.3">
      <c r="A469" s="21">
        <v>41548</v>
      </c>
      <c r="B469" s="6">
        <v>89.602444195298062</v>
      </c>
      <c r="C469" s="6">
        <v>84.712715906437737</v>
      </c>
      <c r="D469" s="6">
        <v>84.485561294520124</v>
      </c>
    </row>
    <row r="470" spans="1:117" ht="13" x14ac:dyDescent="0.3">
      <c r="A470" s="21">
        <v>41579</v>
      </c>
      <c r="B470" s="6">
        <v>86.548520782079706</v>
      </c>
      <c r="C470" s="6">
        <v>84.494935773101787</v>
      </c>
      <c r="D470" s="6">
        <v>84.769511789191569</v>
      </c>
    </row>
    <row r="471" spans="1:117" ht="13" x14ac:dyDescent="0.3">
      <c r="A471" s="21">
        <v>41609</v>
      </c>
      <c r="B471" s="6">
        <v>74.88758289199771</v>
      </c>
      <c r="C471" s="6">
        <v>85.406006563410926</v>
      </c>
      <c r="D471" s="6">
        <v>85.256747972173983</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 x14ac:dyDescent="0.3">
      <c r="A472" s="21">
        <v>41640</v>
      </c>
      <c r="B472" s="6">
        <v>66.134495265937858</v>
      </c>
      <c r="C472" s="6">
        <v>85.252736996290906</v>
      </c>
      <c r="D472" s="6">
        <v>85.777327498768543</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 x14ac:dyDescent="0.3">
      <c r="A473" s="21">
        <v>41671</v>
      </c>
      <c r="B473" s="6">
        <v>90.409588869143718</v>
      </c>
      <c r="C473" s="6">
        <v>86.438599860205841</v>
      </c>
      <c r="D473" s="6">
        <v>86.229777642782011</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 x14ac:dyDescent="0.3">
      <c r="A474" s="21">
        <v>41699</v>
      </c>
      <c r="B474" s="6">
        <v>93.040747125973951</v>
      </c>
      <c r="C474" s="6">
        <v>88.528657481898293</v>
      </c>
      <c r="D474" s="6">
        <v>86.323093978871029</v>
      </c>
    </row>
    <row r="475" spans="1:117" ht="13" x14ac:dyDescent="0.3">
      <c r="A475" s="21">
        <v>41730</v>
      </c>
      <c r="B475" s="6">
        <v>88.654800560750445</v>
      </c>
      <c r="C475" s="6">
        <v>90.163763457305507</v>
      </c>
      <c r="D475" s="6">
        <v>85.884981220739689</v>
      </c>
    </row>
    <row r="476" spans="1:117" ht="13" x14ac:dyDescent="0.3">
      <c r="A476" s="21">
        <v>41760</v>
      </c>
      <c r="B476" s="6">
        <v>86.839808572797338</v>
      </c>
      <c r="C476" s="6">
        <v>85.188347449569534</v>
      </c>
      <c r="D476" s="6">
        <v>85.211449904557952</v>
      </c>
    </row>
    <row r="477" spans="1:117" ht="13" x14ac:dyDescent="0.3">
      <c r="A477" s="21">
        <v>41791</v>
      </c>
      <c r="B477" s="6">
        <v>84.275070819424457</v>
      </c>
      <c r="C477" s="6">
        <v>83.530954674293554</v>
      </c>
      <c r="D477" s="6">
        <v>84.718807531198237</v>
      </c>
    </row>
    <row r="478" spans="1:117" ht="13" x14ac:dyDescent="0.3">
      <c r="A478" s="21">
        <v>41821</v>
      </c>
      <c r="B478" s="6">
        <v>85.703098382421928</v>
      </c>
      <c r="C478" s="6">
        <v>84.239264412523539</v>
      </c>
      <c r="D478" s="6">
        <v>84.626129400939661</v>
      </c>
    </row>
    <row r="479" spans="1:117" ht="13" x14ac:dyDescent="0.3">
      <c r="A479" s="21">
        <v>41852</v>
      </c>
      <c r="B479" s="6">
        <v>89.310215351791896</v>
      </c>
      <c r="C479" s="6">
        <v>85.424961205880521</v>
      </c>
      <c r="D479" s="6">
        <v>84.742782222616654</v>
      </c>
    </row>
    <row r="480" spans="1:117" ht="13" x14ac:dyDescent="0.3">
      <c r="A480" s="21">
        <v>41883</v>
      </c>
      <c r="B480" s="6">
        <v>92.33369604464869</v>
      </c>
      <c r="C480" s="6">
        <v>85.168845298033631</v>
      </c>
      <c r="D480" s="6">
        <v>85.04039602498608</v>
      </c>
    </row>
    <row r="481" spans="1:4" ht="13" x14ac:dyDescent="0.3">
      <c r="A481" s="21">
        <v>41913</v>
      </c>
      <c r="B481" s="6">
        <v>89.918707096653208</v>
      </c>
      <c r="C481" s="6">
        <v>84.893420202486539</v>
      </c>
      <c r="D481" s="6">
        <v>85.647066591984895</v>
      </c>
    </row>
    <row r="482" spans="1:4" ht="13" x14ac:dyDescent="0.3">
      <c r="A482" s="21">
        <v>41944</v>
      </c>
      <c r="B482" s="6">
        <v>87.841518703425052</v>
      </c>
      <c r="C482" s="6">
        <v>85.961374960566175</v>
      </c>
      <c r="D482" s="6">
        <v>86.634751305977147</v>
      </c>
    </row>
    <row r="483" spans="1:4" ht="13" x14ac:dyDescent="0.3">
      <c r="A483" s="21">
        <v>41974</v>
      </c>
      <c r="B483" s="6">
        <v>78.163948294188614</v>
      </c>
      <c r="C483" s="6">
        <v>88.471603575332608</v>
      </c>
      <c r="D483" s="6">
        <v>87.813156005132214</v>
      </c>
    </row>
    <row r="484" spans="1:4" ht="13" x14ac:dyDescent="0.3">
      <c r="A484" s="21">
        <v>42005</v>
      </c>
      <c r="B484" s="6">
        <v>70.393329557990995</v>
      </c>
      <c r="C484" s="6">
        <v>89.1310881778452</v>
      </c>
      <c r="D484" s="6">
        <v>88.71689198364524</v>
      </c>
    </row>
    <row r="485" spans="1:4" ht="13" x14ac:dyDescent="0.3">
      <c r="A485" s="21">
        <v>42036</v>
      </c>
      <c r="B485" s="6">
        <v>92.622929699159386</v>
      </c>
      <c r="C485" s="6">
        <v>88.987996302803367</v>
      </c>
      <c r="D485" s="6">
        <v>89.060891691536128</v>
      </c>
    </row>
    <row r="486" spans="1:4" ht="13" x14ac:dyDescent="0.3">
      <c r="A486" s="21">
        <v>42064</v>
      </c>
      <c r="B486" s="6">
        <v>93.262381619813127</v>
      </c>
      <c r="C486" s="6">
        <v>88.823749352848878</v>
      </c>
      <c r="D486" s="6">
        <v>89.316244002027375</v>
      </c>
    </row>
    <row r="487" spans="1:4" ht="13" x14ac:dyDescent="0.3">
      <c r="A487" s="21">
        <v>42095</v>
      </c>
      <c r="B487" s="6">
        <v>87.976925951095978</v>
      </c>
      <c r="C487" s="6">
        <v>89.330564144856268</v>
      </c>
      <c r="D487" s="6">
        <v>89.940659613644897</v>
      </c>
    </row>
    <row r="488" spans="1:4" ht="13" x14ac:dyDescent="0.3">
      <c r="A488" s="21">
        <v>42125</v>
      </c>
      <c r="B488" s="6">
        <v>91.675038821999266</v>
      </c>
      <c r="C488" s="6">
        <v>90.844339488073004</v>
      </c>
      <c r="D488" s="6">
        <v>90.820056832117118</v>
      </c>
    </row>
    <row r="489" spans="1:4" ht="13" x14ac:dyDescent="0.3">
      <c r="A489" s="21">
        <v>42156</v>
      </c>
      <c r="B489" s="6">
        <v>93.665204549583052</v>
      </c>
      <c r="C489" s="6">
        <v>93.070383991509672</v>
      </c>
      <c r="D489" s="6">
        <v>91.768583606236206</v>
      </c>
    </row>
    <row r="490" spans="1:4" ht="13" x14ac:dyDescent="0.3">
      <c r="A490" s="21">
        <v>42186</v>
      </c>
      <c r="B490" s="6">
        <v>92.964993824279176</v>
      </c>
      <c r="C490" s="6">
        <v>91.834964549502999</v>
      </c>
      <c r="D490" s="6">
        <v>92.729874877786074</v>
      </c>
    </row>
    <row r="491" spans="1:4" ht="13" x14ac:dyDescent="0.3">
      <c r="A491" s="21">
        <v>42217</v>
      </c>
      <c r="B491" s="6">
        <v>96.640142961416686</v>
      </c>
      <c r="C491" s="6">
        <v>92.651557236094888</v>
      </c>
      <c r="D491" s="6">
        <v>93.742114006978255</v>
      </c>
    </row>
    <row r="492" spans="1:4" ht="13" x14ac:dyDescent="0.3">
      <c r="A492" s="21">
        <v>42248</v>
      </c>
      <c r="B492" s="6">
        <v>103.15043591668531</v>
      </c>
      <c r="C492" s="6">
        <v>95.793534240824783</v>
      </c>
      <c r="D492" s="6">
        <v>94.725830638172482</v>
      </c>
    </row>
    <row r="493" spans="1:4" ht="13" x14ac:dyDescent="0.3">
      <c r="A493" s="21">
        <v>42278</v>
      </c>
      <c r="B493" s="6">
        <v>100.20962613940311</v>
      </c>
      <c r="C493" s="6">
        <v>95.461306985300382</v>
      </c>
      <c r="D493" s="6">
        <v>95.398931600723273</v>
      </c>
    </row>
    <row r="494" spans="1:4" ht="13" x14ac:dyDescent="0.3">
      <c r="A494" s="21">
        <v>42309</v>
      </c>
      <c r="B494" s="6">
        <v>98.327056602507</v>
      </c>
      <c r="C494" s="6">
        <v>95.668841273538945</v>
      </c>
      <c r="D494" s="6">
        <v>95.654381838655141</v>
      </c>
    </row>
    <row r="495" spans="1:4" ht="13" x14ac:dyDescent="0.3">
      <c r="A495" s="21">
        <v>42339</v>
      </c>
      <c r="B495" s="6">
        <v>85.243883687086111</v>
      </c>
      <c r="C495" s="6">
        <v>95.125391935365627</v>
      </c>
      <c r="D495" s="6">
        <v>95.688585448321305</v>
      </c>
    </row>
    <row r="496" spans="1:4" ht="13" x14ac:dyDescent="0.3">
      <c r="A496" s="21">
        <v>42370</v>
      </c>
      <c r="B496" s="6">
        <v>77.129964741621819</v>
      </c>
      <c r="C496" s="6">
        <v>95.306058577504032</v>
      </c>
      <c r="D496" s="6">
        <v>95.783713274830916</v>
      </c>
    </row>
    <row r="497" spans="1:4" ht="13" x14ac:dyDescent="0.3">
      <c r="A497" s="21">
        <v>42401</v>
      </c>
      <c r="B497" s="6">
        <v>99.999826363291163</v>
      </c>
      <c r="C497" s="6">
        <v>96.961542902614397</v>
      </c>
      <c r="D497" s="6">
        <v>96.222325401333038</v>
      </c>
    </row>
    <row r="498" spans="1:4" ht="13" x14ac:dyDescent="0.3">
      <c r="A498" s="21">
        <v>42430</v>
      </c>
      <c r="B498" s="6">
        <v>101.08885998546965</v>
      </c>
      <c r="C498" s="6">
        <v>96.791240592940227</v>
      </c>
      <c r="D498" s="6">
        <v>96.937536661477708</v>
      </c>
    </row>
    <row r="499" spans="1:4" ht="13" x14ac:dyDescent="0.3">
      <c r="A499" s="21">
        <v>42461</v>
      </c>
      <c r="B499" s="6">
        <v>94.75657151057743</v>
      </c>
      <c r="C499" s="6">
        <v>96.386582521827961</v>
      </c>
      <c r="D499" s="6">
        <v>97.825995680436165</v>
      </c>
    </row>
    <row r="500" spans="1:4" ht="13" x14ac:dyDescent="0.3">
      <c r="A500" s="21">
        <v>42491</v>
      </c>
      <c r="B500" s="6">
        <v>100.48670328881634</v>
      </c>
      <c r="C500" s="6">
        <v>99.945582312187881</v>
      </c>
      <c r="D500" s="6">
        <v>98.759076270804854</v>
      </c>
    </row>
    <row r="501" spans="1:4" ht="13" x14ac:dyDescent="0.3">
      <c r="A501" s="21">
        <v>42522</v>
      </c>
      <c r="B501" s="6">
        <v>100.06001494531127</v>
      </c>
      <c r="C501" s="6">
        <v>99.375053241871342</v>
      </c>
      <c r="D501" s="6">
        <v>99.497050276680554</v>
      </c>
    </row>
    <row r="502" spans="1:4" ht="13" x14ac:dyDescent="0.3">
      <c r="A502" s="21">
        <v>42552</v>
      </c>
      <c r="B502" s="6">
        <v>99.272637645663039</v>
      </c>
      <c r="C502" s="6">
        <v>99.572516855894406</v>
      </c>
      <c r="D502" s="6">
        <v>99.859455951370279</v>
      </c>
    </row>
    <row r="503" spans="1:4" ht="13" x14ac:dyDescent="0.3">
      <c r="A503" s="21">
        <v>42583</v>
      </c>
      <c r="B503" s="6">
        <v>104.45718333724095</v>
      </c>
      <c r="C503" s="6">
        <v>100.27381463866678</v>
      </c>
      <c r="D503" s="6">
        <v>99.925454511894443</v>
      </c>
    </row>
    <row r="504" spans="1:4" ht="13" x14ac:dyDescent="0.3">
      <c r="A504" s="21">
        <v>42614</v>
      </c>
      <c r="B504" s="6">
        <v>107.03623532621035</v>
      </c>
      <c r="C504" s="6">
        <v>99.265522408787859</v>
      </c>
      <c r="D504" s="6">
        <v>100.11652342302402</v>
      </c>
    </row>
    <row r="505" spans="1:4" ht="13" x14ac:dyDescent="0.3">
      <c r="A505" s="21">
        <v>42644</v>
      </c>
      <c r="B505" s="6">
        <v>105.52038127959351</v>
      </c>
      <c r="C505" s="6">
        <v>100.60234119787854</v>
      </c>
      <c r="D505" s="6">
        <v>100.52417130555209</v>
      </c>
    </row>
    <row r="506" spans="1:4" ht="13" x14ac:dyDescent="0.3">
      <c r="A506" s="21">
        <v>42675</v>
      </c>
      <c r="B506" s="6">
        <v>105.32304185776509</v>
      </c>
      <c r="C506" s="6">
        <v>101.53745723072652</v>
      </c>
      <c r="D506" s="6">
        <v>101.06162544875292</v>
      </c>
    </row>
    <row r="507" spans="1:4" ht="13" x14ac:dyDescent="0.3">
      <c r="A507" s="21">
        <v>42705</v>
      </c>
      <c r="B507" s="6">
        <v>88.053944412687486</v>
      </c>
      <c r="C507" s="6">
        <v>97.813080794299694</v>
      </c>
      <c r="D507" s="6">
        <v>101.96010491775891</v>
      </c>
    </row>
    <row r="508" spans="1:4" ht="13" x14ac:dyDescent="0.3">
      <c r="A508" s="21">
        <v>42736</v>
      </c>
      <c r="B508" s="6">
        <v>85.070354440316379</v>
      </c>
      <c r="C508" s="6">
        <v>101.60828166367943</v>
      </c>
      <c r="D508" s="6">
        <v>103.51561711515369</v>
      </c>
    </row>
    <row r="509" spans="1:4" ht="13" x14ac:dyDescent="0.3">
      <c r="A509" s="21">
        <v>42767</v>
      </c>
      <c r="B509" s="6">
        <v>108.69045503139134</v>
      </c>
      <c r="C509" s="6">
        <v>105.9328312766344</v>
      </c>
      <c r="D509" s="6">
        <v>105.52351915070992</v>
      </c>
    </row>
    <row r="510" spans="1:4" ht="13" x14ac:dyDescent="0.3">
      <c r="A510" s="21">
        <v>42795</v>
      </c>
      <c r="B510" s="6">
        <v>111.51241403361939</v>
      </c>
      <c r="C510" s="6">
        <v>107.69945824278895</v>
      </c>
      <c r="D510" s="6">
        <v>107.58962897187854</v>
      </c>
    </row>
    <row r="511" spans="1:4" ht="13" x14ac:dyDescent="0.3">
      <c r="A511" s="21">
        <v>42826</v>
      </c>
      <c r="B511" s="6">
        <v>107.86322843314011</v>
      </c>
      <c r="C511" s="6">
        <v>110.15218919314711</v>
      </c>
      <c r="D511" s="6">
        <v>109.15066932228883</v>
      </c>
    </row>
    <row r="512" spans="1:4" ht="13" x14ac:dyDescent="0.3">
      <c r="A512" s="21">
        <v>42856</v>
      </c>
      <c r="B512" s="6">
        <v>109.0772132730865</v>
      </c>
      <c r="C512" s="6">
        <v>109.10646622799922</v>
      </c>
      <c r="D512" s="6">
        <v>110.22716303560091</v>
      </c>
    </row>
    <row r="513" spans="1:4" ht="13" x14ac:dyDescent="0.3">
      <c r="A513" s="21">
        <v>42887</v>
      </c>
      <c r="B513" s="6">
        <v>111.31716783490344</v>
      </c>
      <c r="C513" s="6">
        <v>110.90394415948683</v>
      </c>
      <c r="D513" s="6">
        <v>111.19105039942178</v>
      </c>
    </row>
    <row r="514" spans="1:4" ht="13" x14ac:dyDescent="0.3">
      <c r="A514" s="21">
        <v>42917</v>
      </c>
      <c r="B514" s="6">
        <v>111.83018812276278</v>
      </c>
      <c r="C514" s="6">
        <v>111.90526096475548</v>
      </c>
      <c r="D514" s="6">
        <v>112.2418477323216</v>
      </c>
    </row>
    <row r="515" spans="1:4" ht="13" x14ac:dyDescent="0.3">
      <c r="A515" s="21">
        <v>42948</v>
      </c>
      <c r="B515" s="6">
        <v>118.21731317328758</v>
      </c>
      <c r="C515" s="6">
        <v>114.00098546733184</v>
      </c>
      <c r="D515" s="6">
        <v>113.26676159740113</v>
      </c>
    </row>
    <row r="516" spans="1:4" ht="13" x14ac:dyDescent="0.3">
      <c r="A516" s="21">
        <v>42979</v>
      </c>
      <c r="B516" s="6">
        <v>120.22020075465059</v>
      </c>
      <c r="C516" s="6">
        <v>113.2739409891236</v>
      </c>
      <c r="D516" s="6">
        <v>113.74324871439163</v>
      </c>
    </row>
    <row r="517" spans="1:4" ht="13" x14ac:dyDescent="0.3">
      <c r="A517" s="21">
        <v>43009</v>
      </c>
      <c r="B517" s="6">
        <v>118.6415883713692</v>
      </c>
      <c r="C517" s="6">
        <v>113.10717085195418</v>
      </c>
      <c r="D517" s="6">
        <v>113.39303648662768</v>
      </c>
    </row>
    <row r="518" spans="1:4" ht="13" x14ac:dyDescent="0.3">
      <c r="A518" s="21">
        <v>43040</v>
      </c>
      <c r="B518" s="6">
        <v>118.20098008597925</v>
      </c>
      <c r="C518" s="6">
        <v>113.47444548524955</v>
      </c>
      <c r="D518" s="6">
        <v>112.44258840968178</v>
      </c>
    </row>
    <row r="519" spans="1:4" ht="13" x14ac:dyDescent="0.3">
      <c r="A519" s="21">
        <v>43070</v>
      </c>
      <c r="B519" s="6">
        <v>100.14034505304991</v>
      </c>
      <c r="C519" s="6">
        <v>109.62171712690845</v>
      </c>
      <c r="D519" s="6">
        <v>111.08178169527152</v>
      </c>
    </row>
    <row r="520" spans="1:4" ht="13" x14ac:dyDescent="0.3">
      <c r="A520" s="21">
        <v>43101</v>
      </c>
      <c r="B520" s="6">
        <v>94.824185648949381</v>
      </c>
      <c r="C520" s="6">
        <v>110.17126852504543</v>
      </c>
      <c r="D520" s="6">
        <v>109.45465015602196</v>
      </c>
    </row>
    <row r="521" spans="1:4" ht="13" x14ac:dyDescent="0.3">
      <c r="A521" s="21">
        <v>43132</v>
      </c>
      <c r="B521" s="6">
        <v>110.1120052990896</v>
      </c>
      <c r="C521" s="6">
        <v>107.76750229740017</v>
      </c>
      <c r="D521" s="6">
        <v>108.00180625037648</v>
      </c>
    </row>
    <row r="522" spans="1:4" ht="13" x14ac:dyDescent="0.3">
      <c r="A522" s="21">
        <v>43160</v>
      </c>
      <c r="B522" s="6">
        <v>109.13595250024628</v>
      </c>
      <c r="C522" s="6">
        <v>106.31917963698714</v>
      </c>
      <c r="D522" s="6">
        <v>106.86017400333414</v>
      </c>
    </row>
    <row r="523" spans="1:4" ht="13" x14ac:dyDescent="0.3">
      <c r="A523" s="21">
        <v>43191</v>
      </c>
      <c r="B523" s="6">
        <v>103.25434797114004</v>
      </c>
      <c r="C523" s="6">
        <v>105.33135015493569</v>
      </c>
      <c r="D523" s="6">
        <v>105.85157529133491</v>
      </c>
    </row>
    <row r="524" spans="1:4" ht="13" x14ac:dyDescent="0.3">
      <c r="A524" s="21">
        <v>43221</v>
      </c>
      <c r="B524" s="6">
        <v>105.80346829591196</v>
      </c>
      <c r="C524" s="6">
        <v>106.62940058937774</v>
      </c>
      <c r="D524" s="6">
        <v>104.84426952489957</v>
      </c>
    </row>
    <row r="525" spans="1:4" ht="13" x14ac:dyDescent="0.3">
      <c r="A525" s="21">
        <v>43252</v>
      </c>
      <c r="B525" s="6">
        <v>101.03801099016569</v>
      </c>
      <c r="C525" s="6">
        <v>101.38020922805906</v>
      </c>
      <c r="D525" s="6">
        <v>104.16969095002959</v>
      </c>
    </row>
    <row r="526" spans="1:4" ht="13" x14ac:dyDescent="0.3">
      <c r="A526" s="21">
        <v>43282</v>
      </c>
      <c r="B526" s="6">
        <v>103.77506208234972</v>
      </c>
      <c r="C526" s="6">
        <v>103.49358437602807</v>
      </c>
      <c r="D526" s="6">
        <v>103.88639843589944</v>
      </c>
    </row>
    <row r="527" spans="1:4" ht="13" x14ac:dyDescent="0.3">
      <c r="A527" s="21">
        <v>43313</v>
      </c>
      <c r="B527" s="6">
        <v>107.85403023589193</v>
      </c>
      <c r="C527" s="6">
        <v>103.77481934311679</v>
      </c>
      <c r="D527" s="6">
        <v>103.76299330407932</v>
      </c>
    </row>
    <row r="528" spans="1:4" ht="13" x14ac:dyDescent="0.3">
      <c r="A528" s="21">
        <v>43344</v>
      </c>
      <c r="B528" s="6">
        <v>110.18554724093281</v>
      </c>
      <c r="C528" s="6">
        <v>104.28189003222931</v>
      </c>
      <c r="D528" s="6">
        <v>103.23038645236528</v>
      </c>
    </row>
    <row r="529" spans="1:4" ht="13" x14ac:dyDescent="0.3">
      <c r="A529" s="21">
        <v>43374</v>
      </c>
      <c r="B529" s="6">
        <v>108.82245925820837</v>
      </c>
      <c r="C529" s="6">
        <v>102.87047314602513</v>
      </c>
      <c r="D529" s="6">
        <v>102.39552422139423</v>
      </c>
    </row>
    <row r="530" spans="1:4" ht="13" x14ac:dyDescent="0.3">
      <c r="A530" s="21">
        <v>43405</v>
      </c>
      <c r="B530" s="6">
        <v>105.70332901813362</v>
      </c>
      <c r="C530" s="6">
        <v>99.952797151024086</v>
      </c>
      <c r="D530" s="6">
        <v>101.58738221083668</v>
      </c>
    </row>
    <row r="531" spans="1:4" ht="13" x14ac:dyDescent="0.3">
      <c r="A531" s="21">
        <v>43435</v>
      </c>
      <c r="B531" s="6">
        <v>89.887404387446722</v>
      </c>
      <c r="C531" s="6">
        <v>97.943735847870173</v>
      </c>
      <c r="D531" s="6">
        <v>101.4153580966555</v>
      </c>
    </row>
    <row r="532" spans="1:4" ht="13" x14ac:dyDescent="0.3">
      <c r="A532" s="21">
        <v>43466</v>
      </c>
      <c r="B532" s="6">
        <v>89.664906030957553</v>
      </c>
      <c r="C532" s="6">
        <v>104.00302761942741</v>
      </c>
      <c r="D532" s="6">
        <v>102.07307407229219</v>
      </c>
    </row>
    <row r="533" spans="1:4" ht="13" x14ac:dyDescent="0.3">
      <c r="A533" s="21">
        <v>43497</v>
      </c>
      <c r="B533" s="6">
        <v>103.88489600826657</v>
      </c>
      <c r="C533" s="6">
        <v>101.90120823899281</v>
      </c>
      <c r="D533" s="6">
        <v>102.76214360920193</v>
      </c>
    </row>
    <row r="534" spans="1:4" ht="13" x14ac:dyDescent="0.3">
      <c r="A534" s="21">
        <v>43525</v>
      </c>
      <c r="B534" s="6">
        <v>104.58746133842529</v>
      </c>
      <c r="C534" s="6">
        <v>102.60980175582557</v>
      </c>
      <c r="D534" s="6">
        <v>102.8984456772496</v>
      </c>
    </row>
    <row r="535" spans="1:4" ht="13" x14ac:dyDescent="0.3">
      <c r="A535" s="21">
        <v>43556</v>
      </c>
      <c r="B535" s="6">
        <v>101.85826465645475</v>
      </c>
      <c r="C535" s="6">
        <v>103.93293456122996</v>
      </c>
      <c r="D535" s="6">
        <v>102.53104802906982</v>
      </c>
    </row>
    <row r="536" spans="1:4" ht="13" x14ac:dyDescent="0.3">
      <c r="A536" s="21">
        <v>43586</v>
      </c>
      <c r="B536" s="6">
        <v>98.188539697614331</v>
      </c>
      <c r="C536" s="6">
        <v>99.575208107369761</v>
      </c>
      <c r="D536" s="6">
        <v>101.9207466492454</v>
      </c>
    </row>
    <row r="537" spans="1:4" ht="13" x14ac:dyDescent="0.3">
      <c r="A537" s="21">
        <v>43617</v>
      </c>
      <c r="B537" s="6">
        <v>101.55088367033318</v>
      </c>
      <c r="C537" s="6">
        <v>102.63803786237928</v>
      </c>
      <c r="D537" s="6">
        <v>101.20872741853226</v>
      </c>
    </row>
    <row r="538" spans="1:4" ht="13" x14ac:dyDescent="0.3">
      <c r="A538" s="21">
        <v>43647</v>
      </c>
      <c r="B538" s="6">
        <v>100.85551861553883</v>
      </c>
      <c r="C538" s="6">
        <v>100.27388716644381</v>
      </c>
      <c r="D538" s="6">
        <v>100.35697381304742</v>
      </c>
    </row>
    <row r="539" spans="1:4" ht="13" x14ac:dyDescent="0.3">
      <c r="A539" s="21">
        <v>43678</v>
      </c>
      <c r="B539" s="6">
        <v>101.52788279069699</v>
      </c>
      <c r="C539" s="6">
        <v>98.315718968870755</v>
      </c>
      <c r="D539" s="6">
        <v>99.398229035030326</v>
      </c>
    </row>
    <row r="540" spans="1:4" ht="13" x14ac:dyDescent="0.3">
      <c r="A540" s="21">
        <v>43709</v>
      </c>
      <c r="B540" s="6">
        <v>104.46973375917699</v>
      </c>
      <c r="C540" s="6">
        <v>98.986831873462066</v>
      </c>
      <c r="D540" s="6">
        <v>98.254972063735067</v>
      </c>
    </row>
    <row r="541" spans="1:4" ht="13" x14ac:dyDescent="0.3">
      <c r="A541" s="21">
        <v>43739</v>
      </c>
      <c r="B541" s="6">
        <v>103.44640231561677</v>
      </c>
      <c r="C541" s="6">
        <v>97.28210862685853</v>
      </c>
      <c r="D541" s="6">
        <v>97.141707699232271</v>
      </c>
    </row>
    <row r="542" spans="1:4" ht="13" x14ac:dyDescent="0.3">
      <c r="A542" s="21">
        <v>43770</v>
      </c>
      <c r="B542" s="6">
        <v>100.93878333834229</v>
      </c>
      <c r="C542" s="6">
        <v>94.844564303951898</v>
      </c>
      <c r="D542" s="6">
        <v>96.329329207659882</v>
      </c>
    </row>
    <row r="543" spans="1:4" ht="13" x14ac:dyDescent="0.3">
      <c r="A543" s="21">
        <v>43800</v>
      </c>
      <c r="B543" s="6">
        <v>89.026727778576458</v>
      </c>
      <c r="C543" s="6">
        <v>95.636670915188375</v>
      </c>
      <c r="D543" s="6">
        <v>95.124602725703667</v>
      </c>
    </row>
    <row r="544" spans="1:4" ht="13" x14ac:dyDescent="0.3">
      <c r="A544" s="21">
        <v>43831</v>
      </c>
      <c r="B544" s="6">
        <v>81.091885860198985</v>
      </c>
      <c r="C544" s="6">
        <v>94.620969393208171</v>
      </c>
      <c r="D544" s="6">
        <v>93.216560020131041</v>
      </c>
    </row>
    <row r="545" spans="1:4" ht="13" x14ac:dyDescent="0.3">
      <c r="A545" s="21">
        <v>43862</v>
      </c>
      <c r="B545" s="6">
        <v>97.988285885343558</v>
      </c>
      <c r="C545" s="6">
        <v>96.71555160207717</v>
      </c>
      <c r="D545" s="6">
        <v>90.910945822731819</v>
      </c>
    </row>
    <row r="546" spans="1:4" ht="13" x14ac:dyDescent="0.3">
      <c r="A546" s="21">
        <v>43891</v>
      </c>
      <c r="B546" s="6">
        <v>89.955747923026351</v>
      </c>
      <c r="C546" s="6">
        <v>87.754986275296389</v>
      </c>
      <c r="D546" s="6">
        <v>88.812075584100825</v>
      </c>
    </row>
    <row r="547" spans="1:4" ht="13" x14ac:dyDescent="0.3">
      <c r="A547" s="21">
        <v>43922</v>
      </c>
      <c r="B547" s="6">
        <v>48.010513017440147</v>
      </c>
      <c r="C547" s="6">
        <v>49.899770257285418</v>
      </c>
      <c r="D547" s="6">
        <v>50.463044120838639</v>
      </c>
    </row>
    <row r="548" spans="1:4" ht="13" x14ac:dyDescent="0.3">
      <c r="A548" s="21">
        <v>43952</v>
      </c>
      <c r="B548" s="6">
        <v>43.170958704741246</v>
      </c>
      <c r="C548" s="6">
        <v>46.202644995240483</v>
      </c>
      <c r="D548" s="6">
        <v>52.837181492653009</v>
      </c>
    </row>
    <row r="549" spans="1:4" ht="13" x14ac:dyDescent="0.3">
      <c r="A549" s="21">
        <v>43983</v>
      </c>
      <c r="B549" s="6">
        <v>55.261236464979177</v>
      </c>
      <c r="C549" s="6">
        <v>55.87542992531894</v>
      </c>
      <c r="D549" s="6">
        <v>57.182456608876542</v>
      </c>
    </row>
    <row r="550" spans="1:4" ht="13" x14ac:dyDescent="0.3">
      <c r="A550" s="21">
        <v>44013</v>
      </c>
      <c r="B550" s="6">
        <v>65.401255024919749</v>
      </c>
      <c r="C550" s="6">
        <v>64.625226672701302</v>
      </c>
      <c r="D550" s="6">
        <v>62.287882402517994</v>
      </c>
    </row>
    <row r="551" spans="1:4" ht="13" x14ac:dyDescent="0.3">
      <c r="A551" s="21">
        <v>44044</v>
      </c>
      <c r="B551" s="6">
        <v>70.523835546172236</v>
      </c>
      <c r="C551" s="6">
        <v>67.947088090503968</v>
      </c>
      <c r="D551" s="6">
        <v>67.621182733432832</v>
      </c>
    </row>
    <row r="552" spans="1:4" ht="13" x14ac:dyDescent="0.3">
      <c r="A552" s="21">
        <v>44075</v>
      </c>
      <c r="B552" s="6">
        <v>76.762812608589897</v>
      </c>
      <c r="C552" s="6">
        <v>71.17415166659093</v>
      </c>
      <c r="D552" s="6">
        <v>73.396894505965875</v>
      </c>
    </row>
    <row r="553" spans="1:4" ht="13" x14ac:dyDescent="0.3">
      <c r="A553" s="21">
        <v>44105</v>
      </c>
      <c r="B553" s="6">
        <v>85.327863243795605</v>
      </c>
      <c r="C553" s="6">
        <v>79.577856588694459</v>
      </c>
      <c r="D553" s="6">
        <v>79.41828472301647</v>
      </c>
    </row>
    <row r="554" spans="1:4" ht="13" x14ac:dyDescent="0.3">
      <c r="A554" s="21">
        <v>44136</v>
      </c>
      <c r="B554" s="6">
        <v>93.15760883521996</v>
      </c>
      <c r="C554" s="6">
        <v>86.673856626725538</v>
      </c>
      <c r="D554" s="6">
        <v>85.438447936485844</v>
      </c>
    </row>
    <row r="555" spans="1:4" ht="13" x14ac:dyDescent="0.3">
      <c r="A555" s="21">
        <v>44166</v>
      </c>
      <c r="B555" s="6">
        <v>87.432482193517757</v>
      </c>
      <c r="C555" s="6">
        <v>92.584166112353046</v>
      </c>
      <c r="D555" s="6">
        <v>91.589434813592689</v>
      </c>
    </row>
    <row r="556" spans="1:4" ht="13" x14ac:dyDescent="0.3">
      <c r="A556" s="21">
        <v>44197</v>
      </c>
      <c r="B556" s="6">
        <v>81.042945527006509</v>
      </c>
      <c r="C556" s="6">
        <v>95.093053484047601</v>
      </c>
      <c r="D556" s="6">
        <v>97.884921155152625</v>
      </c>
    </row>
    <row r="557" spans="1:4" ht="13" x14ac:dyDescent="0.3">
      <c r="A557" s="21">
        <v>44228</v>
      </c>
      <c r="B557" s="6">
        <v>104.79723859182974</v>
      </c>
      <c r="C557" s="6">
        <v>104.27393152350675</v>
      </c>
      <c r="D557" s="6">
        <v>104.5807417882111</v>
      </c>
    </row>
    <row r="558" spans="1:4" ht="13" x14ac:dyDescent="0.3">
      <c r="A558" s="21">
        <v>44256</v>
      </c>
      <c r="B558" s="6">
        <v>115.10834061769314</v>
      </c>
      <c r="C558" s="6">
        <v>112.89663222125856</v>
      </c>
      <c r="D558" s="6">
        <v>111.57740038884043</v>
      </c>
    </row>
    <row r="559" spans="1:4" ht="13" x14ac:dyDescent="0.3">
      <c r="A559" s="21">
        <v>44287</v>
      </c>
      <c r="B559" s="6">
        <v>115.63049904844445</v>
      </c>
      <c r="C559" s="6">
        <v>117.8529899813858</v>
      </c>
      <c r="D559" s="6">
        <v>117.83863753994683</v>
      </c>
    </row>
    <row r="560" spans="1:4" ht="13" x14ac:dyDescent="0.3">
      <c r="A560" s="21">
        <v>44317</v>
      </c>
      <c r="B560" s="6">
        <v>125.14089352930004</v>
      </c>
      <c r="C560" s="6">
        <v>128.14696446738822</v>
      </c>
      <c r="D560" s="6">
        <v>122.31990807503479</v>
      </c>
    </row>
    <row r="561" spans="1:4" ht="13" x14ac:dyDescent="0.3">
      <c r="A561" s="21">
        <v>44348</v>
      </c>
      <c r="B561" s="6">
        <v>125.01513487368373</v>
      </c>
      <c r="C561" s="6">
        <v>125.60766826994647</v>
      </c>
      <c r="D561" s="6">
        <v>124.84547213605754</v>
      </c>
    </row>
    <row r="562" spans="1:4" ht="13" x14ac:dyDescent="0.3">
      <c r="A562" s="21">
        <v>44378</v>
      </c>
      <c r="B562" s="6">
        <v>125.85696706836885</v>
      </c>
      <c r="C562" s="6">
        <v>126.07250522334712</v>
      </c>
      <c r="D562" s="6">
        <v>126.13976787918175</v>
      </c>
    </row>
    <row r="563" spans="1:4" ht="13" x14ac:dyDescent="0.3">
      <c r="A563" s="21">
        <v>44409</v>
      </c>
      <c r="B563" s="6">
        <v>122.43340536984901</v>
      </c>
      <c r="C563" s="6">
        <v>119.75733132935798</v>
      </c>
      <c r="D563" s="6">
        <v>126.85273959084601</v>
      </c>
    </row>
    <row r="564" spans="1:4" ht="13" x14ac:dyDescent="0.3">
      <c r="A564" s="21">
        <v>44440</v>
      </c>
      <c r="B564" s="6">
        <v>124.28541465887093</v>
      </c>
      <c r="C564" s="6">
        <v>118.70896984613061</v>
      </c>
      <c r="D564" s="6">
        <v>128.01575484358213</v>
      </c>
    </row>
    <row r="565" spans="1:4" ht="13" x14ac:dyDescent="0.3">
      <c r="A565" s="21">
        <v>44470</v>
      </c>
      <c r="B565" s="6">
        <v>134.23444129921026</v>
      </c>
      <c r="C565" s="6">
        <v>129.0522185387812</v>
      </c>
      <c r="D565" s="6">
        <v>130.10934722670672</v>
      </c>
    </row>
    <row r="566" spans="1:4" ht="13" x14ac:dyDescent="0.3">
      <c r="A566" s="21">
        <v>44501</v>
      </c>
      <c r="B566" s="6">
        <v>147.21122988588152</v>
      </c>
      <c r="C566" s="6">
        <v>139.98594284422637</v>
      </c>
      <c r="D566" s="6">
        <v>132.65511937211815</v>
      </c>
    </row>
    <row r="567" spans="1:4" ht="13" x14ac:dyDescent="0.3">
      <c r="A567" s="21">
        <v>44531</v>
      </c>
      <c r="B567" s="6">
        <v>132.30627525152673</v>
      </c>
      <c r="C567" s="6">
        <v>136.8455629109734</v>
      </c>
      <c r="D567" s="6">
        <v>134.86786024319193</v>
      </c>
    </row>
    <row r="568" spans="1:4" ht="13" x14ac:dyDescent="0.3">
      <c r="A568" s="21">
        <v>44562</v>
      </c>
      <c r="B568" s="6">
        <v>121.79676563784491</v>
      </c>
      <c r="C568" s="6">
        <v>135.29006007970315</v>
      </c>
      <c r="D568" s="6">
        <v>136.42330776868278</v>
      </c>
    </row>
    <row r="569" spans="1:4" ht="13" x14ac:dyDescent="0.3">
      <c r="A569" s="21">
        <v>44593</v>
      </c>
      <c r="B569" s="6">
        <v>154.19474311434257</v>
      </c>
      <c r="C569" s="6">
        <v>153.59537030178467</v>
      </c>
      <c r="D569" s="6">
        <v>154.33490153691045</v>
      </c>
    </row>
    <row r="570" spans="1:4" ht="13" x14ac:dyDescent="0.3">
      <c r="A570" s="21">
        <v>44621</v>
      </c>
      <c r="B570" s="6">
        <v>157.86849899657074</v>
      </c>
      <c r="C570" s="6">
        <v>155.52146122730869</v>
      </c>
      <c r="D570" s="6">
        <v>155.08748532294473</v>
      </c>
    </row>
    <row r="571" spans="1:4" ht="13" x14ac:dyDescent="0.3">
      <c r="A571" s="21">
        <v>44652</v>
      </c>
      <c r="B571" s="6">
        <v>152.82207523397992</v>
      </c>
      <c r="C571" s="6">
        <v>155.92924178715359</v>
      </c>
      <c r="D571" s="6">
        <v>156.04782313347795</v>
      </c>
    </row>
    <row r="572" spans="1:4" ht="13" x14ac:dyDescent="0.3">
      <c r="A572" s="21">
        <v>44682</v>
      </c>
      <c r="B572" s="6">
        <v>153.14124128618931</v>
      </c>
      <c r="C572" s="6">
        <v>155.88819099907155</v>
      </c>
      <c r="D572" s="6">
        <v>156.95802264620158</v>
      </c>
    </row>
    <row r="573" spans="1:4" ht="13" x14ac:dyDescent="0.3">
      <c r="A573" s="21">
        <v>44713</v>
      </c>
      <c r="B573" s="6">
        <v>158.02812048568484</v>
      </c>
      <c r="C573" s="6">
        <v>158.47289506320149</v>
      </c>
      <c r="D573" s="6">
        <v>157.36655745834716</v>
      </c>
    </row>
    <row r="574" spans="1:4" ht="13" x14ac:dyDescent="0.3">
      <c r="A574" s="21">
        <v>44743</v>
      </c>
      <c r="B574" s="6">
        <v>155.69356966561949</v>
      </c>
      <c r="C574" s="6">
        <v>157.03842703695207</v>
      </c>
      <c r="D574" s="6">
        <v>157.29487320629713</v>
      </c>
    </row>
    <row r="575" spans="1:4" ht="13" x14ac:dyDescent="0.3">
      <c r="A575" s="21">
        <v>44774</v>
      </c>
      <c r="B575" s="6">
        <v>159.8517133033435</v>
      </c>
      <c r="C575" s="6">
        <v>156.84229223949762</v>
      </c>
      <c r="D575" s="6">
        <v>157.23178964006695</v>
      </c>
    </row>
    <row r="576" spans="1:4" ht="13" x14ac:dyDescent="0.3">
      <c r="A576" s="21">
        <v>44805</v>
      </c>
      <c r="B576" s="6">
        <v>162.36636331874087</v>
      </c>
      <c r="C576" s="6">
        <v>156.4839387061995</v>
      </c>
      <c r="D576" s="6">
        <v>157.30981003402221</v>
      </c>
    </row>
    <row r="577" spans="1:4" ht="13" x14ac:dyDescent="0.3">
      <c r="A577" s="21">
        <v>44835</v>
      </c>
      <c r="B577" s="6">
        <v>162.07423311367472</v>
      </c>
      <c r="C577" s="6">
        <v>156.75777859713119</v>
      </c>
      <c r="D577" s="6">
        <v>157.40905014812438</v>
      </c>
    </row>
    <row r="578" spans="1:4" ht="13" x14ac:dyDescent="0.3">
      <c r="A578" s="21">
        <v>44866</v>
      </c>
      <c r="B578" s="6">
        <v>167.25559788374375</v>
      </c>
      <c r="C578" s="6">
        <v>159.78682044261248</v>
      </c>
      <c r="D578" s="6">
        <v>157.24871780657875</v>
      </c>
    </row>
    <row r="579" spans="1:4" ht="13" x14ac:dyDescent="0.3">
      <c r="A579" s="21">
        <v>44896</v>
      </c>
      <c r="B579" s="6">
        <v>149.59989213378469</v>
      </c>
      <c r="C579" s="6">
        <v>154.76914124306296</v>
      </c>
      <c r="D579" s="6">
        <v>156.11693755070678</v>
      </c>
    </row>
    <row r="580" spans="1:4" ht="13" x14ac:dyDescent="0.3">
      <c r="A580" s="21">
        <v>44927</v>
      </c>
      <c r="B580" s="6">
        <v>141.17273346323117</v>
      </c>
      <c r="C580" s="6">
        <v>153.97515678646386</v>
      </c>
      <c r="D580" s="6">
        <v>153.87578204340844</v>
      </c>
    </row>
    <row r="581" spans="1:4" ht="13" x14ac:dyDescent="0.3">
      <c r="A581" s="21">
        <v>44958</v>
      </c>
      <c r="B581" s="6">
        <v>152.82419632077912</v>
      </c>
      <c r="C581" s="6">
        <v>152.02349869085762</v>
      </c>
      <c r="D581" s="6">
        <v>151.19983199898627</v>
      </c>
    </row>
    <row r="582" spans="1:4" ht="13" x14ac:dyDescent="0.3">
      <c r="A582" s="21">
        <v>44986</v>
      </c>
      <c r="B582" s="6">
        <v>149.86457424225117</v>
      </c>
      <c r="C582" s="6">
        <v>147.26167285240018</v>
      </c>
      <c r="D582" s="6">
        <v>148.77062718197473</v>
      </c>
    </row>
    <row r="583" spans="1:4" ht="13" x14ac:dyDescent="0.3">
      <c r="A583" s="21">
        <v>45017</v>
      </c>
      <c r="B583" s="6">
        <v>142.44249031879431</v>
      </c>
      <c r="C583" s="6">
        <v>146.29135912410246</v>
      </c>
      <c r="D583" s="6">
        <v>146.81900817040969</v>
      </c>
    </row>
    <row r="584" spans="1:4" ht="13" x14ac:dyDescent="0.3">
      <c r="A584" s="21">
        <v>45047</v>
      </c>
      <c r="B584" s="8">
        <v>144.42736610264132</v>
      </c>
      <c r="C584" s="8">
        <v>146.69975651920589</v>
      </c>
      <c r="D584" s="8">
        <v>145.32994056339149</v>
      </c>
    </row>
    <row r="585" spans="1:4" ht="13" x14ac:dyDescent="0.3">
      <c r="A585" s="21">
        <v>45078</v>
      </c>
      <c r="B585" s="8">
        <v>141.93546297882688</v>
      </c>
      <c r="C585" s="8">
        <v>142.24064073496629</v>
      </c>
      <c r="D585" s="8">
        <v>144.60938062397491</v>
      </c>
    </row>
    <row r="586" spans="1:4" ht="13" x14ac:dyDescent="0.3">
      <c r="A586" s="21">
        <v>45108</v>
      </c>
      <c r="B586" s="8">
        <v>141.7817028080598</v>
      </c>
      <c r="C586" s="8">
        <v>143.38469201610783</v>
      </c>
      <c r="D586" s="8">
        <v>144.25050374251722</v>
      </c>
    </row>
    <row r="587" spans="1:4" ht="13" x14ac:dyDescent="0.3">
      <c r="A587" s="21">
        <v>45139</v>
      </c>
      <c r="B587" s="8">
        <v>147.46958662001109</v>
      </c>
      <c r="C587" s="8">
        <v>144.04990461553865</v>
      </c>
      <c r="D587" s="8">
        <v>143.44581243874455</v>
      </c>
    </row>
    <row r="588" spans="1:4" ht="13" x14ac:dyDescent="0.3">
      <c r="A588" s="21">
        <v>45170</v>
      </c>
      <c r="B588" s="8">
        <v>148.51905273321358</v>
      </c>
      <c r="C588" s="8">
        <v>142.91591910107516</v>
      </c>
      <c r="D588" s="8">
        <v>141.73779556708226</v>
      </c>
    </row>
    <row r="589" spans="1:4" ht="13" x14ac:dyDescent="0.3">
      <c r="A589" s="21">
        <v>45200</v>
      </c>
      <c r="B589" s="8">
        <v>144.30850906705658</v>
      </c>
      <c r="C589" s="8">
        <v>138.72145013102661</v>
      </c>
      <c r="D589" s="8">
        <v>138.97119567438975</v>
      </c>
    </row>
    <row r="590" spans="1:4" ht="13" x14ac:dyDescent="0.3">
      <c r="A590" s="21">
        <v>45231</v>
      </c>
      <c r="B590" s="8">
        <v>139.83314209852068</v>
      </c>
      <c r="C590" s="8">
        <v>132.36217213992487</v>
      </c>
      <c r="D590" s="8">
        <v>135.44992435662331</v>
      </c>
    </row>
    <row r="591" spans="1:4" ht="13" x14ac:dyDescent="0.3">
      <c r="A591" s="21">
        <v>45261</v>
      </c>
      <c r="B591" s="8">
        <v>125.83978052985157</v>
      </c>
      <c r="C591" s="8">
        <v>132.21534275955455</v>
      </c>
      <c r="D591" s="8">
        <v>132.1209471769323</v>
      </c>
    </row>
    <row r="592" spans="1:4" ht="13" x14ac:dyDescent="0.3">
      <c r="A592" s="21">
        <v>45292</v>
      </c>
      <c r="B592" s="8">
        <v>123.73771379858798</v>
      </c>
      <c r="C592" s="8">
        <v>135.68742074950575</v>
      </c>
      <c r="D592" s="8">
        <v>129.37878363017492</v>
      </c>
    </row>
    <row r="593" spans="1:4" ht="13" x14ac:dyDescent="0.3">
      <c r="A593" s="21">
        <v>45323</v>
      </c>
      <c r="B593" s="8">
        <v>127.71109106009095</v>
      </c>
      <c r="C593" s="8">
        <v>126.36871751771648</v>
      </c>
      <c r="D593" s="8">
        <v>127.1004814486749</v>
      </c>
    </row>
    <row r="594" spans="1:4" ht="10.5" customHeight="1" x14ac:dyDescent="0.3">
      <c r="A594" s="21">
        <v>45352</v>
      </c>
      <c r="B594" s="8">
        <v>126.66438445048146</v>
      </c>
      <c r="C594" s="8">
        <v>125.10286644352595</v>
      </c>
      <c r="D594" s="8">
        <v>124.83100764415592</v>
      </c>
    </row>
    <row r="595" spans="1:4" ht="11.25" customHeight="1" x14ac:dyDescent="0.3">
      <c r="A595" s="21">
        <v>45383</v>
      </c>
      <c r="B595" s="8">
        <v>118.79308362855416</v>
      </c>
      <c r="C595" s="8">
        <v>122.22506041864072</v>
      </c>
      <c r="D595" s="8">
        <v>122.23832209919208</v>
      </c>
    </row>
    <row r="596" spans="1:4" ht="13" x14ac:dyDescent="0.3">
      <c r="A596" s="21">
        <v>45413</v>
      </c>
      <c r="B596" s="8">
        <v>118.58448609745864</v>
      </c>
      <c r="C596" s="8">
        <v>120.19614185400233</v>
      </c>
      <c r="D596" s="8">
        <v>119.41139671467609</v>
      </c>
    </row>
    <row r="597" spans="1:4" ht="13" x14ac:dyDescent="0.3">
      <c r="A597" s="21">
        <v>45444</v>
      </c>
      <c r="B597" s="8">
        <v>114.81808360600911</v>
      </c>
      <c r="C597" s="8">
        <v>116.17916720767272</v>
      </c>
      <c r="D597" s="8">
        <v>116.79178741458509</v>
      </c>
    </row>
    <row r="598" spans="1:4" ht="13" x14ac:dyDescent="0.3">
      <c r="A598" s="21">
        <v>45474</v>
      </c>
      <c r="B598" s="8">
        <v>112.64709025385595</v>
      </c>
      <c r="C598" s="8">
        <v>114.13106046974026</v>
      </c>
      <c r="D598" s="8">
        <v>115.2400764576311</v>
      </c>
    </row>
    <row r="599" spans="1:4" ht="13" x14ac:dyDescent="0.3">
      <c r="A599" s="21">
        <v>45505</v>
      </c>
      <c r="B599" s="8">
        <v>114.6035356220756</v>
      </c>
      <c r="C599" s="8">
        <v>111.2855525418164</v>
      </c>
      <c r="D599" s="8">
        <v>115.18189018464315</v>
      </c>
    </row>
    <row r="600" spans="1:4" ht="13" x14ac:dyDescent="0.3">
      <c r="A600" s="21">
        <v>45536</v>
      </c>
      <c r="B600" s="8">
        <v>121.82007639530219</v>
      </c>
      <c r="C600" s="8">
        <v>116.15398482502361</v>
      </c>
      <c r="D600" s="8">
        <v>116.02711692029497</v>
      </c>
    </row>
    <row r="601" spans="1:4" ht="13" x14ac:dyDescent="0.3">
      <c r="A601" s="21">
        <v>45566</v>
      </c>
      <c r="B601" s="8">
        <v>123.96539726168218</v>
      </c>
      <c r="C601" s="8">
        <v>117.91470675669184</v>
      </c>
      <c r="D601" s="8">
        <v>117.03021724492896</v>
      </c>
    </row>
    <row r="602" spans="1:4" ht="13" x14ac:dyDescent="0.3">
      <c r="A602" s="21">
        <v>45597</v>
      </c>
      <c r="B602" s="8">
        <v>123.64183899383472</v>
      </c>
      <c r="C602" s="8">
        <v>117.07549154369113</v>
      </c>
      <c r="D602" s="8">
        <v>117.40819432005551</v>
      </c>
    </row>
    <row r="603" spans="1:4" ht="13" x14ac:dyDescent="0.3">
      <c r="A603" s="21">
        <v>45627</v>
      </c>
      <c r="B603" s="8">
        <v>109.83848871776888</v>
      </c>
      <c r="C603" s="8">
        <v>116.44646225377255</v>
      </c>
      <c r="D603" s="8">
        <v>117.08440660210823</v>
      </c>
    </row>
    <row r="604" spans="1:4" ht="13" x14ac:dyDescent="0.3">
      <c r="A604" s="21">
        <v>45658</v>
      </c>
      <c r="B604" s="8">
        <v>106.40766761302383</v>
      </c>
      <c r="C604" s="8">
        <v>117.34088214778559</v>
      </c>
      <c r="D604" s="8">
        <v>116.42687502111453</v>
      </c>
    </row>
    <row r="605" spans="1:4" ht="13" x14ac:dyDescent="0.3">
      <c r="A605" s="21">
        <v>45689</v>
      </c>
      <c r="B605" s="8">
        <v>116.43109283166146</v>
      </c>
      <c r="C605" s="8">
        <v>114.74350514769142</v>
      </c>
      <c r="D605" s="8">
        <v>115.64926675700546</v>
      </c>
    </row>
    <row r="606" spans="1:4" ht="13" x14ac:dyDescent="0.3">
      <c r="A606" s="21">
        <v>45717</v>
      </c>
      <c r="B606" s="8">
        <v>116.86438213773842</v>
      </c>
      <c r="C606" s="8">
        <v>115.03491280170641</v>
      </c>
      <c r="D606" s="8">
        <v>115.00882855981813</v>
      </c>
    </row>
    <row r="607" spans="1:4" ht="13" x14ac:dyDescent="0.3">
      <c r="A607" s="21">
        <v>45748</v>
      </c>
      <c r="B607" s="8">
        <v>111.54506628669706</v>
      </c>
      <c r="C607" s="8">
        <v>114.70514323891435</v>
      </c>
      <c r="D607" s="8">
        <v>114.65677794764501</v>
      </c>
    </row>
    <row r="608" spans="1:4" ht="13" x14ac:dyDescent="0.3">
      <c r="A608" s="21">
        <v>45778</v>
      </c>
      <c r="B608" s="8">
        <v>111.76132627580296</v>
      </c>
      <c r="C608" s="8">
        <v>113.72056029619209</v>
      </c>
      <c r="D608" s="8">
        <v>114.71831560728101</v>
      </c>
    </row>
    <row r="609" spans="1:4" ht="13" x14ac:dyDescent="0.3">
      <c r="A609" s="21">
        <v>45809</v>
      </c>
      <c r="B609" s="8">
        <v>114.11412884259508</v>
      </c>
      <c r="C609" s="8">
        <v>115.33177278330152</v>
      </c>
      <c r="D609" s="8">
        <v>114.8448158402459</v>
      </c>
    </row>
    <row r="610" spans="1:4" ht="13" x14ac:dyDescent="0.3">
      <c r="A610" s="21">
        <v>45839</v>
      </c>
      <c r="B610" s="8">
        <v>113.25669708796696</v>
      </c>
      <c r="C610" s="8">
        <v>114.59271052365332</v>
      </c>
      <c r="D610" s="8">
        <v>114.407913285829</v>
      </c>
    </row>
    <row r="611" spans="1:4" ht="13" x14ac:dyDescent="0.3">
      <c r="A611" s="21">
        <v>45870</v>
      </c>
      <c r="B611" s="8">
        <v>116.61800266916093</v>
      </c>
      <c r="C611" s="8">
        <v>113.7336110250404</v>
      </c>
      <c r="D611" s="8">
        <v>113.19410091178827</v>
      </c>
    </row>
    <row r="612" spans="1:4" ht="13" x14ac:dyDescent="0.3">
      <c r="A612" s="21">
        <v>45901</v>
      </c>
      <c r="B612" s="8">
        <v>117.25715585900124</v>
      </c>
      <c r="C612" s="8">
        <v>111.24680580868436</v>
      </c>
      <c r="D612" s="8">
        <v>111.50492765160884</v>
      </c>
    </row>
    <row r="613" spans="1:4" ht="13" x14ac:dyDescent="0.3">
      <c r="A613" s="21">
        <v>45931</v>
      </c>
      <c r="B613" s="8">
        <v>115.98823733463107</v>
      </c>
      <c r="C613" s="8">
        <v>109.63362896906912</v>
      </c>
      <c r="D613" s="8">
        <v>110.17348224055551</v>
      </c>
    </row>
    <row r="614" spans="1:4" ht="13" x14ac:dyDescent="0.3">
      <c r="A614" s="21">
        <v>45962</v>
      </c>
      <c r="B614" s="8">
        <v>114.98981452149228</v>
      </c>
      <c r="C614" s="8">
        <v>109.34671528066266</v>
      </c>
      <c r="D614" s="8">
        <v>110.15715388371619</v>
      </c>
    </row>
    <row r="615" spans="1:4" ht="13" x14ac:dyDescent="0.3">
      <c r="A615" s="21">
        <v>45992</v>
      </c>
      <c r="B615" s="8">
        <v>101.21356767397791</v>
      </c>
      <c r="C615" s="8">
        <v>108.16437361658657</v>
      </c>
      <c r="D615" s="8">
        <v>111.64571367926881</v>
      </c>
    </row>
    <row r="616" spans="1:4" ht="13" x14ac:dyDescent="0.3">
      <c r="A616" s="21">
        <v>46023</v>
      </c>
      <c r="B616" s="8">
        <v>104.89502752368591</v>
      </c>
      <c r="C616" s="8">
        <v>113.74458218499453</v>
      </c>
      <c r="D616" s="8">
        <v>114.16163441323192</v>
      </c>
    </row>
    <row r="617" spans="1:4" ht="13" x14ac:dyDescent="0.3">
      <c r="A617" s="21">
        <v>46054</v>
      </c>
      <c r="B617" s="8">
        <v>118.67953087124738</v>
      </c>
      <c r="C617" s="8">
        <v>117.42207109711519</v>
      </c>
      <c r="D617" s="8">
        <v>116.77225335261443</v>
      </c>
    </row>
    <row r="618" spans="1:4" ht="13" x14ac:dyDescent="0.3">
      <c r="A618" s="21"/>
      <c r="B618" s="8"/>
      <c r="C618" s="8"/>
      <c r="D618" s="8"/>
    </row>
    <row r="619" spans="1:4" x14ac:dyDescent="0.25">
      <c r="A619" s="9" t="s">
        <v>1</v>
      </c>
      <c r="B619" s="10"/>
      <c r="C619" s="12"/>
      <c r="D619" s="11"/>
    </row>
    <row r="620" spans="1:4" x14ac:dyDescent="0.25">
      <c r="B620" s="10"/>
      <c r="C620" s="12"/>
      <c r="D620" s="11"/>
    </row>
    <row r="621" spans="1:4" x14ac:dyDescent="0.25">
      <c r="B621" s="10"/>
      <c r="C621" s="12"/>
      <c r="D621" s="13"/>
    </row>
    <row r="622" spans="1:4" x14ac:dyDescent="0.25">
      <c r="B622" s="10"/>
      <c r="C622" s="10"/>
      <c r="D622" s="11"/>
    </row>
    <row r="623" spans="1:4" x14ac:dyDescent="0.25">
      <c r="B623" s="12"/>
      <c r="C623" s="12"/>
      <c r="D623" s="12"/>
    </row>
    <row r="624" spans="1:4" x14ac:dyDescent="0.25">
      <c r="B624" s="14"/>
      <c r="C624" s="14"/>
      <c r="D624" s="14"/>
    </row>
    <row r="625" spans="2:4" x14ac:dyDescent="0.25">
      <c r="B625" s="10"/>
      <c r="C625" s="10"/>
      <c r="D625" s="11"/>
    </row>
    <row r="626" spans="2:4" x14ac:dyDescent="0.25">
      <c r="B626" s="10"/>
      <c r="C626" s="10"/>
      <c r="D626" s="11"/>
    </row>
    <row r="627" spans="2:4" x14ac:dyDescent="0.25">
      <c r="B627" s="10"/>
      <c r="C627" s="10"/>
      <c r="D627" s="11"/>
    </row>
    <row r="628" spans="2:4" x14ac:dyDescent="0.25">
      <c r="B628" s="10"/>
      <c r="C628" s="10"/>
      <c r="D628" s="11"/>
    </row>
    <row r="629" spans="2:4" x14ac:dyDescent="0.25">
      <c r="B629" s="10"/>
      <c r="C629" s="10"/>
      <c r="D629" s="11"/>
    </row>
    <row r="630" spans="2:4" x14ac:dyDescent="0.25">
      <c r="B630" s="10"/>
      <c r="C630" s="10"/>
      <c r="D630" s="11"/>
    </row>
    <row r="631" spans="2:4" x14ac:dyDescent="0.25">
      <c r="B631" s="10"/>
      <c r="C631" s="10"/>
      <c r="D631" s="11"/>
    </row>
    <row r="632" spans="2:4" x14ac:dyDescent="0.25">
      <c r="B632" s="10"/>
      <c r="C632" s="10"/>
      <c r="D632" s="11"/>
    </row>
    <row r="633" spans="2:4" x14ac:dyDescent="0.25">
      <c r="B633" s="10"/>
      <c r="C633" s="10"/>
      <c r="D633" s="11"/>
    </row>
    <row r="634" spans="2:4" x14ac:dyDescent="0.25">
      <c r="B634" s="10"/>
      <c r="C634" s="10"/>
      <c r="D634" s="11"/>
    </row>
    <row r="635" spans="2:4" x14ac:dyDescent="0.25">
      <c r="B635" s="10"/>
      <c r="C635" s="10"/>
      <c r="D635" s="11"/>
    </row>
    <row r="636" spans="2:4" x14ac:dyDescent="0.25">
      <c r="B636" s="10"/>
      <c r="C636" s="10"/>
      <c r="D636" s="11"/>
    </row>
    <row r="637" spans="2:4" x14ac:dyDescent="0.25">
      <c r="B637" s="10"/>
      <c r="C637" s="10"/>
      <c r="D637" s="11"/>
    </row>
    <row r="638" spans="2:4" x14ac:dyDescent="0.25">
      <c r="B638" s="10"/>
      <c r="C638" s="10"/>
      <c r="D638" s="11"/>
    </row>
    <row r="639" spans="2:4" x14ac:dyDescent="0.25">
      <c r="B639" s="10"/>
      <c r="C639" s="10"/>
      <c r="D639" s="11"/>
    </row>
    <row r="640" spans="2:4" x14ac:dyDescent="0.25">
      <c r="B640" s="10"/>
      <c r="C640" s="10"/>
      <c r="D640" s="11"/>
    </row>
    <row r="641" spans="2:4" x14ac:dyDescent="0.25">
      <c r="B641" s="10"/>
      <c r="C641" s="10"/>
      <c r="D641" s="11"/>
    </row>
    <row r="642" spans="2:4" x14ac:dyDescent="0.25">
      <c r="B642" s="10"/>
      <c r="C642" s="10"/>
      <c r="D642" s="11"/>
    </row>
    <row r="643" spans="2:4" x14ac:dyDescent="0.25">
      <c r="B643" s="10"/>
      <c r="C643" s="10"/>
      <c r="D643" s="11"/>
    </row>
    <row r="644" spans="2:4" x14ac:dyDescent="0.25">
      <c r="B644" s="10"/>
      <c r="C644" s="10"/>
      <c r="D644" s="11"/>
    </row>
    <row r="645" spans="2:4" x14ac:dyDescent="0.25">
      <c r="B645" s="10"/>
      <c r="C645" s="10"/>
      <c r="D645" s="11"/>
    </row>
    <row r="646" spans="2:4" x14ac:dyDescent="0.25">
      <c r="B646" s="10"/>
      <c r="C646" s="10"/>
      <c r="D646" s="11"/>
    </row>
    <row r="647" spans="2:4" x14ac:dyDescent="0.25">
      <c r="B647" s="10"/>
      <c r="C647" s="10"/>
      <c r="D647" s="11"/>
    </row>
    <row r="648" spans="2:4" x14ac:dyDescent="0.25">
      <c r="B648" s="10"/>
      <c r="C648" s="10"/>
      <c r="D648" s="11"/>
    </row>
    <row r="649" spans="2:4" x14ac:dyDescent="0.25">
      <c r="B649" s="10"/>
      <c r="C649" s="10"/>
      <c r="D649" s="11"/>
    </row>
    <row r="650" spans="2:4" x14ac:dyDescent="0.25">
      <c r="B650" s="10"/>
      <c r="C650" s="10"/>
      <c r="D650" s="11"/>
    </row>
    <row r="651" spans="2:4" x14ac:dyDescent="0.25">
      <c r="B651" s="10"/>
      <c r="C651" s="10"/>
      <c r="D651" s="11"/>
    </row>
    <row r="652" spans="2:4" x14ac:dyDescent="0.25">
      <c r="B652" s="10"/>
      <c r="C652" s="10"/>
      <c r="D652" s="11"/>
    </row>
    <row r="653" spans="2:4" x14ac:dyDescent="0.25">
      <c r="B653" s="10"/>
      <c r="C653" s="10"/>
      <c r="D653" s="11"/>
    </row>
    <row r="654" spans="2:4" x14ac:dyDescent="0.25">
      <c r="B654" s="10"/>
      <c r="C654" s="10"/>
      <c r="D654" s="11"/>
    </row>
    <row r="655" spans="2:4" x14ac:dyDescent="0.25">
      <c r="B655" s="10"/>
      <c r="C655" s="10"/>
      <c r="D655" s="11"/>
    </row>
    <row r="656" spans="2:4" x14ac:dyDescent="0.25">
      <c r="B656" s="10"/>
      <c r="C656" s="10"/>
      <c r="D656" s="11"/>
    </row>
    <row r="657" spans="2:4" x14ac:dyDescent="0.25">
      <c r="B657" s="10"/>
      <c r="C657" s="10"/>
      <c r="D657" s="11"/>
    </row>
    <row r="658" spans="2:4" x14ac:dyDescent="0.25">
      <c r="B658" s="10"/>
      <c r="C658" s="10"/>
      <c r="D658" s="11"/>
    </row>
    <row r="659" spans="2:4" x14ac:dyDescent="0.25">
      <c r="B659" s="10"/>
      <c r="C659" s="10"/>
      <c r="D659" s="11"/>
    </row>
    <row r="660" spans="2:4" x14ac:dyDescent="0.25">
      <c r="B660" s="10"/>
      <c r="C660" s="10"/>
      <c r="D660" s="11"/>
    </row>
    <row r="661" spans="2:4" x14ac:dyDescent="0.25">
      <c r="B661" s="10"/>
      <c r="C661" s="10"/>
      <c r="D661" s="11"/>
    </row>
    <row r="662" spans="2:4" x14ac:dyDescent="0.25">
      <c r="B662" s="10"/>
      <c r="C662" s="10"/>
      <c r="D662" s="11"/>
    </row>
    <row r="663" spans="2:4" x14ac:dyDescent="0.25">
      <c r="B663" s="10"/>
      <c r="C663" s="10"/>
      <c r="D663" s="11"/>
    </row>
    <row r="664" spans="2:4" x14ac:dyDescent="0.25">
      <c r="B664" s="10"/>
      <c r="C664" s="10"/>
      <c r="D664" s="11"/>
    </row>
    <row r="665" spans="2:4" x14ac:dyDescent="0.25">
      <c r="B665" s="10"/>
      <c r="C665" s="10"/>
      <c r="D665" s="11"/>
    </row>
    <row r="666" spans="2:4" x14ac:dyDescent="0.25">
      <c r="B666" s="10"/>
      <c r="C666" s="10"/>
      <c r="D666" s="11"/>
    </row>
    <row r="667" spans="2:4" x14ac:dyDescent="0.25">
      <c r="B667" s="10"/>
      <c r="C667" s="10"/>
      <c r="D667" s="11"/>
    </row>
    <row r="668" spans="2:4" x14ac:dyDescent="0.25">
      <c r="B668" s="10"/>
      <c r="C668" s="10"/>
      <c r="D668" s="11"/>
    </row>
    <row r="669" spans="2:4" x14ac:dyDescent="0.25">
      <c r="B669" s="10"/>
      <c r="C669" s="10"/>
      <c r="D669" s="11"/>
    </row>
    <row r="670" spans="2:4" x14ac:dyDescent="0.25">
      <c r="B670" s="10"/>
      <c r="C670" s="10"/>
      <c r="D670" s="11"/>
    </row>
    <row r="671" spans="2:4" x14ac:dyDescent="0.25">
      <c r="B671" s="10"/>
      <c r="C671" s="10"/>
      <c r="D671" s="11"/>
    </row>
    <row r="672" spans="2:4" x14ac:dyDescent="0.25">
      <c r="B672" s="10"/>
      <c r="C672" s="10"/>
      <c r="D672" s="11"/>
    </row>
    <row r="673" spans="2:4" x14ac:dyDescent="0.25">
      <c r="B673" s="10"/>
      <c r="C673" s="10"/>
      <c r="D673" s="11"/>
    </row>
    <row r="674" spans="2:4" x14ac:dyDescent="0.25">
      <c r="B674" s="10"/>
      <c r="C674" s="10"/>
      <c r="D674" s="11"/>
    </row>
    <row r="675" spans="2:4" x14ac:dyDescent="0.25">
      <c r="B675" s="10"/>
      <c r="C675" s="10"/>
      <c r="D675" s="11"/>
    </row>
    <row r="676" spans="2:4" x14ac:dyDescent="0.25">
      <c r="B676" s="10"/>
      <c r="C676" s="10"/>
      <c r="D676" s="11"/>
    </row>
    <row r="677" spans="2:4" x14ac:dyDescent="0.25">
      <c r="B677" s="10"/>
      <c r="C677" s="10"/>
      <c r="D677" s="11"/>
    </row>
    <row r="678" spans="2:4" x14ac:dyDescent="0.25">
      <c r="B678" s="10"/>
      <c r="C678" s="10"/>
      <c r="D678" s="11"/>
    </row>
    <row r="679" spans="2:4" x14ac:dyDescent="0.25">
      <c r="B679" s="10"/>
      <c r="C679" s="10"/>
      <c r="D679" s="11"/>
    </row>
    <row r="680" spans="2:4" x14ac:dyDescent="0.25">
      <c r="B680" s="10"/>
      <c r="C680" s="10"/>
      <c r="D680" s="11"/>
    </row>
    <row r="681" spans="2:4" x14ac:dyDescent="0.25">
      <c r="B681" s="10"/>
      <c r="C681" s="10"/>
      <c r="D681" s="11"/>
    </row>
    <row r="682" spans="2:4" x14ac:dyDescent="0.25">
      <c r="B682" s="10"/>
      <c r="C682" s="10"/>
      <c r="D682" s="11"/>
    </row>
    <row r="683" spans="2:4" x14ac:dyDescent="0.25">
      <c r="B683" s="10"/>
      <c r="C683" s="10"/>
      <c r="D683" s="11"/>
    </row>
    <row r="684" spans="2:4" x14ac:dyDescent="0.25">
      <c r="B684" s="10"/>
      <c r="C684" s="10"/>
      <c r="D684" s="11"/>
    </row>
    <row r="685" spans="2:4" x14ac:dyDescent="0.25">
      <c r="B685" s="10"/>
      <c r="C685" s="10"/>
      <c r="D685" s="11"/>
    </row>
    <row r="686" spans="2:4" x14ac:dyDescent="0.25">
      <c r="B686" s="10"/>
      <c r="C686" s="10"/>
      <c r="D686" s="11"/>
    </row>
    <row r="687" spans="2:4" x14ac:dyDescent="0.25">
      <c r="B687" s="10"/>
      <c r="C687" s="10"/>
      <c r="D687" s="11"/>
    </row>
    <row r="688" spans="2:4" x14ac:dyDescent="0.25">
      <c r="B688" s="10"/>
      <c r="C688" s="10"/>
      <c r="D688" s="11"/>
    </row>
    <row r="689" spans="2:4" x14ac:dyDescent="0.25">
      <c r="B689" s="10"/>
      <c r="C689" s="10"/>
      <c r="D689" s="11"/>
    </row>
    <row r="690" spans="2:4" x14ac:dyDescent="0.25">
      <c r="B690" s="10"/>
      <c r="C690" s="10"/>
      <c r="D690" s="11"/>
    </row>
    <row r="691" spans="2:4" x14ac:dyDescent="0.25">
      <c r="B691" s="10"/>
      <c r="C691" s="10"/>
      <c r="D691" s="11"/>
    </row>
    <row r="692" spans="2:4" x14ac:dyDescent="0.25">
      <c r="B692" s="10"/>
      <c r="C692" s="10"/>
      <c r="D692" s="11"/>
    </row>
    <row r="693" spans="2:4" x14ac:dyDescent="0.25">
      <c r="B693" s="10"/>
      <c r="C693" s="10"/>
      <c r="D693" s="11"/>
    </row>
    <row r="694" spans="2:4" x14ac:dyDescent="0.25">
      <c r="B694" s="10"/>
      <c r="C694" s="10"/>
      <c r="D694" s="11"/>
    </row>
    <row r="695" spans="2:4" x14ac:dyDescent="0.25">
      <c r="B695" s="10"/>
      <c r="C695" s="10"/>
      <c r="D695" s="11"/>
    </row>
    <row r="696" spans="2:4" x14ac:dyDescent="0.25">
      <c r="B696" s="10"/>
      <c r="C696" s="10"/>
      <c r="D696" s="11"/>
    </row>
    <row r="697" spans="2:4" x14ac:dyDescent="0.25">
      <c r="B697" s="10"/>
      <c r="C697" s="10"/>
      <c r="D697" s="11"/>
    </row>
    <row r="698" spans="2:4" x14ac:dyDescent="0.25">
      <c r="B698" s="10"/>
      <c r="C698" s="10"/>
      <c r="D698" s="11"/>
    </row>
    <row r="699" spans="2:4" x14ac:dyDescent="0.25">
      <c r="B699" s="10"/>
      <c r="C699" s="10"/>
      <c r="D699" s="11"/>
    </row>
    <row r="700" spans="2:4" x14ac:dyDescent="0.25">
      <c r="B700" s="10"/>
      <c r="C700" s="10"/>
      <c r="D700" s="11"/>
    </row>
    <row r="701" spans="2:4" x14ac:dyDescent="0.25">
      <c r="B701" s="10"/>
      <c r="C701" s="10"/>
      <c r="D701" s="11"/>
    </row>
    <row r="702" spans="2:4" x14ac:dyDescent="0.25">
      <c r="B702" s="10"/>
      <c r="C702" s="10"/>
      <c r="D702" s="11"/>
    </row>
    <row r="703" spans="2:4" x14ac:dyDescent="0.25">
      <c r="B703" s="10"/>
      <c r="C703" s="10"/>
      <c r="D703" s="11"/>
    </row>
    <row r="704" spans="2:4" x14ac:dyDescent="0.25">
      <c r="B704" s="10"/>
      <c r="C704" s="10"/>
      <c r="D704" s="11"/>
    </row>
    <row r="705" spans="2:4" x14ac:dyDescent="0.25">
      <c r="B705" s="10"/>
      <c r="C705" s="10"/>
      <c r="D705" s="11"/>
    </row>
    <row r="706" spans="2:4" x14ac:dyDescent="0.25">
      <c r="B706" s="10"/>
      <c r="C706" s="10"/>
      <c r="D706" s="11"/>
    </row>
    <row r="707" spans="2:4" x14ac:dyDescent="0.25">
      <c r="B707" s="10"/>
      <c r="C707" s="10"/>
      <c r="D707" s="11"/>
    </row>
    <row r="708" spans="2:4" x14ac:dyDescent="0.25">
      <c r="B708" s="10"/>
      <c r="C708" s="10"/>
      <c r="D708" s="11"/>
    </row>
    <row r="709" spans="2:4" x14ac:dyDescent="0.25">
      <c r="B709" s="10"/>
      <c r="C709" s="10"/>
      <c r="D709" s="11"/>
    </row>
    <row r="710" spans="2:4" x14ac:dyDescent="0.25">
      <c r="B710" s="10"/>
      <c r="C710" s="10"/>
      <c r="D710" s="11"/>
    </row>
    <row r="711" spans="2:4" x14ac:dyDescent="0.25">
      <c r="B711" s="10"/>
      <c r="C711" s="10"/>
      <c r="D711" s="11"/>
    </row>
    <row r="712" spans="2:4" x14ac:dyDescent="0.25">
      <c r="B712" s="10"/>
      <c r="C712" s="10"/>
      <c r="D712" s="11"/>
    </row>
    <row r="713" spans="2:4" x14ac:dyDescent="0.25">
      <c r="B713" s="10"/>
      <c r="C713" s="10"/>
      <c r="D713" s="11"/>
    </row>
    <row r="714" spans="2:4" x14ac:dyDescent="0.25">
      <c r="B714" s="10"/>
      <c r="C714" s="10"/>
      <c r="D714" s="11"/>
    </row>
    <row r="715" spans="2:4" x14ac:dyDescent="0.25">
      <c r="B715" s="10"/>
      <c r="C715" s="10"/>
      <c r="D715" s="11"/>
    </row>
    <row r="716" spans="2:4" x14ac:dyDescent="0.25">
      <c r="B716" s="10"/>
      <c r="C716" s="10"/>
      <c r="D716" s="11"/>
    </row>
    <row r="717" spans="2:4" x14ac:dyDescent="0.25">
      <c r="B717" s="10"/>
      <c r="C717" s="10"/>
      <c r="D717" s="11"/>
    </row>
    <row r="718" spans="2:4" x14ac:dyDescent="0.25">
      <c r="B718" s="10"/>
      <c r="C718" s="10"/>
      <c r="D718" s="11"/>
    </row>
    <row r="719" spans="2:4" x14ac:dyDescent="0.25">
      <c r="B719" s="10"/>
      <c r="C719" s="10"/>
      <c r="D719" s="11"/>
    </row>
    <row r="720" spans="2:4" x14ac:dyDescent="0.25">
      <c r="B720" s="10"/>
      <c r="C720" s="10"/>
      <c r="D720" s="11"/>
    </row>
    <row r="721" spans="2:4" x14ac:dyDescent="0.25">
      <c r="B721" s="10"/>
      <c r="C721" s="10"/>
      <c r="D721" s="11"/>
    </row>
    <row r="722" spans="2:4" x14ac:dyDescent="0.25">
      <c r="B722" s="10"/>
      <c r="C722" s="10"/>
      <c r="D722" s="11"/>
    </row>
    <row r="723" spans="2:4" x14ac:dyDescent="0.25">
      <c r="B723" s="10"/>
      <c r="C723" s="10"/>
      <c r="D723" s="11"/>
    </row>
    <row r="724" spans="2:4" x14ac:dyDescent="0.25">
      <c r="B724" s="10"/>
      <c r="C724" s="10"/>
      <c r="D724" s="11"/>
    </row>
    <row r="725" spans="2:4" x14ac:dyDescent="0.25">
      <c r="B725" s="10"/>
      <c r="C725" s="10"/>
      <c r="D725" s="11"/>
    </row>
    <row r="726" spans="2:4" x14ac:dyDescent="0.25">
      <c r="B726" s="10"/>
      <c r="C726" s="10"/>
      <c r="D726" s="11"/>
    </row>
    <row r="727" spans="2:4" x14ac:dyDescent="0.25">
      <c r="B727" s="10"/>
      <c r="C727" s="10"/>
      <c r="D727" s="11"/>
    </row>
    <row r="728" spans="2:4" x14ac:dyDescent="0.25">
      <c r="B728" s="10"/>
      <c r="C728" s="10"/>
      <c r="D728" s="11"/>
    </row>
    <row r="729" spans="2:4" x14ac:dyDescent="0.25">
      <c r="B729" s="10"/>
      <c r="C729" s="10"/>
      <c r="D729" s="11"/>
    </row>
    <row r="730" spans="2:4" x14ac:dyDescent="0.25">
      <c r="B730" s="10"/>
      <c r="C730" s="10"/>
      <c r="D730" s="11"/>
    </row>
    <row r="731" spans="2:4" x14ac:dyDescent="0.25">
      <c r="B731" s="10"/>
      <c r="C731" s="10"/>
      <c r="D731" s="11"/>
    </row>
    <row r="732" spans="2:4" x14ac:dyDescent="0.25">
      <c r="B732" s="10"/>
      <c r="C732" s="10"/>
      <c r="D732" s="11"/>
    </row>
    <row r="733" spans="2:4" x14ac:dyDescent="0.25">
      <c r="B733" s="10"/>
      <c r="C733" s="10"/>
      <c r="D733" s="11"/>
    </row>
    <row r="734" spans="2:4" x14ac:dyDescent="0.25">
      <c r="B734" s="10"/>
      <c r="C734" s="10"/>
      <c r="D734" s="11"/>
    </row>
    <row r="735" spans="2:4" x14ac:dyDescent="0.25">
      <c r="B735" s="10"/>
      <c r="C735" s="10"/>
      <c r="D735" s="11"/>
    </row>
    <row r="736" spans="2:4" x14ac:dyDescent="0.25">
      <c r="B736" s="10"/>
      <c r="C736" s="10"/>
      <c r="D736" s="11"/>
    </row>
    <row r="737" spans="2:4" x14ac:dyDescent="0.25">
      <c r="B737" s="10"/>
      <c r="C737" s="10"/>
      <c r="D737" s="11"/>
    </row>
    <row r="738" spans="2:4" x14ac:dyDescent="0.25">
      <c r="B738" s="10"/>
      <c r="C738" s="10"/>
      <c r="D738" s="11"/>
    </row>
    <row r="739" spans="2:4" x14ac:dyDescent="0.25">
      <c r="B739" s="10"/>
      <c r="C739" s="10"/>
      <c r="D739" s="11"/>
    </row>
    <row r="740" spans="2:4" x14ac:dyDescent="0.25">
      <c r="B740" s="10"/>
      <c r="C740" s="10"/>
      <c r="D740" s="11"/>
    </row>
    <row r="741" spans="2:4" x14ac:dyDescent="0.25">
      <c r="B741" s="10"/>
      <c r="C741" s="10"/>
      <c r="D741" s="11"/>
    </row>
    <row r="742" spans="2:4" x14ac:dyDescent="0.25">
      <c r="B742" s="10"/>
      <c r="C742" s="10"/>
      <c r="D742" s="11"/>
    </row>
    <row r="743" spans="2:4" x14ac:dyDescent="0.25">
      <c r="B743" s="10"/>
      <c r="C743" s="10"/>
      <c r="D743" s="11"/>
    </row>
    <row r="744" spans="2:4" x14ac:dyDescent="0.25">
      <c r="B744" s="10"/>
      <c r="C744" s="10"/>
      <c r="D744" s="11"/>
    </row>
    <row r="745" spans="2:4" x14ac:dyDescent="0.25">
      <c r="B745" s="10"/>
      <c r="C745" s="10"/>
      <c r="D745" s="11"/>
    </row>
    <row r="746" spans="2:4" x14ac:dyDescent="0.25">
      <c r="B746" s="10"/>
      <c r="C746" s="10"/>
      <c r="D746" s="11"/>
    </row>
    <row r="747" spans="2:4" x14ac:dyDescent="0.25">
      <c r="B747" s="10"/>
      <c r="C747" s="10"/>
      <c r="D747" s="11"/>
    </row>
    <row r="748" spans="2:4" x14ac:dyDescent="0.25">
      <c r="B748" s="10"/>
      <c r="C748" s="10"/>
      <c r="D748" s="11"/>
    </row>
    <row r="749" spans="2:4" x14ac:dyDescent="0.25">
      <c r="B749" s="10"/>
      <c r="C749" s="10"/>
      <c r="D749" s="11"/>
    </row>
    <row r="750" spans="2:4" x14ac:dyDescent="0.25">
      <c r="B750" s="10"/>
      <c r="C750" s="10"/>
      <c r="D750" s="11"/>
    </row>
    <row r="751" spans="2:4" x14ac:dyDescent="0.25">
      <c r="B751" s="10"/>
      <c r="C751" s="10"/>
      <c r="D751" s="11"/>
    </row>
    <row r="752" spans="2:4" x14ac:dyDescent="0.25">
      <c r="B752" s="10"/>
      <c r="C752" s="10"/>
      <c r="D752" s="11"/>
    </row>
    <row r="753" spans="2:4" x14ac:dyDescent="0.25">
      <c r="B753" s="10"/>
      <c r="C753" s="10"/>
      <c r="D753" s="11"/>
    </row>
    <row r="754" spans="2:4" x14ac:dyDescent="0.25">
      <c r="B754" s="10"/>
      <c r="C754" s="10"/>
      <c r="D754" s="11"/>
    </row>
    <row r="755" spans="2:4" x14ac:dyDescent="0.25">
      <c r="B755" s="10"/>
      <c r="C755" s="10"/>
      <c r="D755" s="11"/>
    </row>
    <row r="756" spans="2:4" x14ac:dyDescent="0.25">
      <c r="B756" s="10"/>
      <c r="C756" s="10"/>
      <c r="D756" s="11"/>
    </row>
    <row r="757" spans="2:4" x14ac:dyDescent="0.25">
      <c r="B757" s="10"/>
      <c r="C757" s="10"/>
      <c r="D757" s="11"/>
    </row>
    <row r="758" spans="2:4" x14ac:dyDescent="0.25">
      <c r="B758" s="10"/>
      <c r="C758" s="10"/>
      <c r="D758" s="11"/>
    </row>
    <row r="759" spans="2:4" x14ac:dyDescent="0.25">
      <c r="B759" s="10"/>
      <c r="C759" s="10"/>
      <c r="D759" s="11"/>
    </row>
    <row r="760" spans="2:4" x14ac:dyDescent="0.25">
      <c r="B760" s="10"/>
      <c r="C760" s="10"/>
      <c r="D760" s="11"/>
    </row>
    <row r="761" spans="2:4" x14ac:dyDescent="0.25">
      <c r="B761" s="10"/>
      <c r="C761" s="10"/>
      <c r="D761" s="11"/>
    </row>
    <row r="762" spans="2:4" x14ac:dyDescent="0.25">
      <c r="B762" s="10"/>
      <c r="C762" s="10"/>
      <c r="D762" s="11"/>
    </row>
    <row r="763" spans="2:4" x14ac:dyDescent="0.25">
      <c r="B763" s="10"/>
      <c r="C763" s="10"/>
      <c r="D763" s="11"/>
    </row>
    <row r="764" spans="2:4" x14ac:dyDescent="0.25">
      <c r="B764" s="10"/>
      <c r="C764" s="10"/>
      <c r="D764" s="11"/>
    </row>
    <row r="765" spans="2:4" x14ac:dyDescent="0.25">
      <c r="B765" s="10"/>
      <c r="C765" s="10"/>
      <c r="D765" s="11"/>
    </row>
    <row r="766" spans="2:4" x14ac:dyDescent="0.25">
      <c r="B766" s="10"/>
      <c r="C766" s="10"/>
      <c r="D766" s="11"/>
    </row>
    <row r="767" spans="2:4" x14ac:dyDescent="0.25">
      <c r="B767" s="10"/>
      <c r="C767" s="10"/>
      <c r="D767" s="11"/>
    </row>
    <row r="768" spans="2:4" x14ac:dyDescent="0.25">
      <c r="B768" s="10"/>
      <c r="C768" s="10"/>
      <c r="D768" s="11"/>
    </row>
    <row r="769" spans="2:4" x14ac:dyDescent="0.25">
      <c r="B769" s="10"/>
      <c r="C769" s="10"/>
      <c r="D769" s="11"/>
    </row>
    <row r="770" spans="2:4" x14ac:dyDescent="0.25">
      <c r="B770" s="10"/>
      <c r="C770" s="10"/>
      <c r="D770" s="11"/>
    </row>
    <row r="771" spans="2:4" x14ac:dyDescent="0.25">
      <c r="B771" s="10"/>
      <c r="C771" s="10"/>
      <c r="D771" s="11"/>
    </row>
    <row r="772" spans="2:4" x14ac:dyDescent="0.25">
      <c r="B772" s="10"/>
      <c r="C772" s="10"/>
      <c r="D772" s="11"/>
    </row>
    <row r="773" spans="2:4" x14ac:dyDescent="0.25">
      <c r="B773" s="10"/>
      <c r="C773" s="10"/>
      <c r="D773" s="11"/>
    </row>
    <row r="774" spans="2:4" x14ac:dyDescent="0.25">
      <c r="B774" s="10"/>
      <c r="C774" s="10"/>
      <c r="D774" s="11"/>
    </row>
    <row r="775" spans="2:4" x14ac:dyDescent="0.25">
      <c r="B775" s="10"/>
      <c r="C775" s="10"/>
      <c r="D775" s="11"/>
    </row>
    <row r="776" spans="2:4" x14ac:dyDescent="0.25">
      <c r="B776" s="10"/>
      <c r="C776" s="10"/>
      <c r="D776" s="11"/>
    </row>
    <row r="777" spans="2:4" x14ac:dyDescent="0.25">
      <c r="B777" s="10"/>
      <c r="C777" s="10"/>
      <c r="D777" s="11"/>
    </row>
    <row r="778" spans="2:4" x14ac:dyDescent="0.25">
      <c r="B778" s="10"/>
      <c r="C778" s="10"/>
      <c r="D778" s="11"/>
    </row>
    <row r="779" spans="2:4" x14ac:dyDescent="0.25">
      <c r="B779" s="10"/>
      <c r="C779" s="10"/>
      <c r="D779" s="11"/>
    </row>
    <row r="780" spans="2:4" x14ac:dyDescent="0.25">
      <c r="B780" s="10"/>
      <c r="C780" s="10"/>
      <c r="D780" s="11"/>
    </row>
    <row r="781" spans="2:4" x14ac:dyDescent="0.25">
      <c r="B781" s="10"/>
      <c r="C781" s="10"/>
      <c r="D781" s="11"/>
    </row>
    <row r="782" spans="2:4" x14ac:dyDescent="0.25">
      <c r="B782" s="10"/>
      <c r="C782" s="10"/>
      <c r="D782" s="11"/>
    </row>
    <row r="783" spans="2:4" x14ac:dyDescent="0.25">
      <c r="B783" s="10"/>
      <c r="C783" s="10"/>
      <c r="D783" s="11"/>
    </row>
    <row r="784" spans="2:4" x14ac:dyDescent="0.25">
      <c r="B784" s="10"/>
      <c r="C784" s="10"/>
      <c r="D784" s="11"/>
    </row>
    <row r="785" spans="2:4" x14ac:dyDescent="0.25">
      <c r="B785" s="10"/>
      <c r="C785" s="10"/>
      <c r="D785" s="11"/>
    </row>
    <row r="786" spans="2:4" x14ac:dyDescent="0.25">
      <c r="B786" s="10"/>
      <c r="C786" s="10"/>
      <c r="D786" s="11"/>
    </row>
    <row r="787" spans="2:4" x14ac:dyDescent="0.25">
      <c r="B787" s="10"/>
      <c r="C787" s="10"/>
      <c r="D787" s="11"/>
    </row>
    <row r="788" spans="2:4" x14ac:dyDescent="0.25">
      <c r="B788" s="10"/>
      <c r="C788" s="10"/>
      <c r="D788" s="11"/>
    </row>
    <row r="789" spans="2:4" x14ac:dyDescent="0.25">
      <c r="B789" s="10"/>
      <c r="C789" s="10"/>
      <c r="D789" s="11"/>
    </row>
    <row r="790" spans="2:4" x14ac:dyDescent="0.25">
      <c r="B790" s="10"/>
      <c r="C790" s="10"/>
      <c r="D790" s="11"/>
    </row>
    <row r="791" spans="2:4" x14ac:dyDescent="0.25">
      <c r="B791" s="10"/>
      <c r="C791" s="10"/>
      <c r="D791" s="11"/>
    </row>
    <row r="792" spans="2:4" x14ac:dyDescent="0.25">
      <c r="B792" s="10"/>
      <c r="C792" s="10"/>
      <c r="D792" s="11"/>
    </row>
    <row r="793" spans="2:4" x14ac:dyDescent="0.25">
      <c r="B793" s="10"/>
      <c r="C793" s="10"/>
      <c r="D793" s="11"/>
    </row>
    <row r="794" spans="2:4" x14ac:dyDescent="0.25">
      <c r="B794" s="10"/>
      <c r="C794" s="10"/>
      <c r="D794" s="11"/>
    </row>
    <row r="795" spans="2:4" x14ac:dyDescent="0.25">
      <c r="B795" s="10"/>
      <c r="C795" s="10"/>
      <c r="D795" s="11"/>
    </row>
    <row r="796" spans="2:4" x14ac:dyDescent="0.25">
      <c r="B796" s="10"/>
      <c r="C796" s="10"/>
      <c r="D796" s="11"/>
    </row>
    <row r="797" spans="2:4" x14ac:dyDescent="0.25">
      <c r="B797" s="10"/>
      <c r="C797" s="10"/>
      <c r="D797" s="11"/>
    </row>
    <row r="798" spans="2:4" x14ac:dyDescent="0.25">
      <c r="B798" s="10"/>
      <c r="C798" s="10"/>
      <c r="D798" s="11"/>
    </row>
    <row r="799" spans="2:4" x14ac:dyDescent="0.25">
      <c r="B799" s="10"/>
      <c r="C799" s="10"/>
      <c r="D799" s="11"/>
    </row>
    <row r="800" spans="2:4" x14ac:dyDescent="0.25">
      <c r="B800" s="10"/>
      <c r="C800" s="10"/>
      <c r="D800" s="11"/>
    </row>
    <row r="801" spans="2:4" x14ac:dyDescent="0.25">
      <c r="B801" s="10"/>
      <c r="C801" s="10"/>
      <c r="D801" s="11"/>
    </row>
    <row r="802" spans="2:4" x14ac:dyDescent="0.25">
      <c r="B802" s="10"/>
      <c r="C802" s="10"/>
      <c r="D802" s="11"/>
    </row>
    <row r="803" spans="2:4" x14ac:dyDescent="0.25">
      <c r="B803" s="10"/>
      <c r="C803" s="10"/>
      <c r="D803" s="11"/>
    </row>
    <row r="804" spans="2:4" x14ac:dyDescent="0.25">
      <c r="B804" s="10"/>
      <c r="C804" s="10"/>
      <c r="D804" s="11"/>
    </row>
    <row r="805" spans="2:4" x14ac:dyDescent="0.25">
      <c r="B805" s="10"/>
      <c r="C805" s="10"/>
      <c r="D805" s="11"/>
    </row>
    <row r="806" spans="2:4" x14ac:dyDescent="0.25">
      <c r="B806" s="10"/>
      <c r="C806" s="10"/>
      <c r="D806" s="11"/>
    </row>
    <row r="807" spans="2:4" x14ac:dyDescent="0.25">
      <c r="B807" s="10"/>
      <c r="C807" s="10"/>
      <c r="D807" s="11"/>
    </row>
    <row r="808" spans="2:4" x14ac:dyDescent="0.25">
      <c r="B808" s="10"/>
      <c r="C808" s="10"/>
      <c r="D808" s="11"/>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DM807"/>
  <sheetViews>
    <sheetView showGridLines="0" zoomScaleNormal="100" workbookViewId="0">
      <pane xSplit="1" ySplit="3" topLeftCell="B601" activePane="bottomRight" state="frozen"/>
      <selection activeCell="F591" sqref="F591"/>
      <selection pane="topRight" activeCell="F591" sqref="F591"/>
      <selection pane="bottomLeft" activeCell="F591" sqref="F591"/>
      <selection pane="bottomRight" activeCell="D611" sqref="D611"/>
    </sheetView>
  </sheetViews>
  <sheetFormatPr defaultColWidth="10.69921875" defaultRowHeight="12.5" x14ac:dyDescent="0.25"/>
  <cols>
    <col min="1" max="1" width="13.796875" style="9" customWidth="1"/>
    <col min="2" max="2" width="19.296875" style="15" customWidth="1"/>
    <col min="3" max="3" width="20.796875" style="15" customWidth="1"/>
    <col min="4" max="4" width="19.296875" style="16" customWidth="1"/>
    <col min="5" max="16384" width="10.69921875" style="5"/>
  </cols>
  <sheetData>
    <row r="1" spans="1:4" s="2" customFormat="1" ht="15.5" x14ac:dyDescent="0.35">
      <c r="A1" s="1" t="s">
        <v>5</v>
      </c>
      <c r="C1" s="3"/>
      <c r="D1" s="4"/>
    </row>
    <row r="2" spans="1:4" s="2" customFormat="1" ht="13" x14ac:dyDescent="0.3">
      <c r="A2" s="3"/>
      <c r="C2" s="3"/>
      <c r="D2" s="4"/>
    </row>
    <row r="3" spans="1:4" s="20" customFormat="1" ht="13" x14ac:dyDescent="0.3">
      <c r="A3" s="17"/>
      <c r="B3" s="18" t="s">
        <v>3</v>
      </c>
      <c r="C3" s="18" t="s">
        <v>4</v>
      </c>
      <c r="D3" s="19" t="s">
        <v>0</v>
      </c>
    </row>
    <row r="4" spans="1:4" ht="13" x14ac:dyDescent="0.3">
      <c r="A4" s="21">
        <v>27395</v>
      </c>
      <c r="B4" s="8"/>
      <c r="C4" s="8"/>
      <c r="D4" s="8"/>
    </row>
    <row r="5" spans="1:4" ht="13" x14ac:dyDescent="0.3">
      <c r="A5" s="21">
        <v>27426</v>
      </c>
      <c r="B5" s="8">
        <f>('ANZ-Indeed Australian Job Ads'!B5/'ANZ-Indeed Australian Job Ads'!B4-1)*100</f>
        <v>18.994938162083173</v>
      </c>
      <c r="C5" s="8">
        <f>('ANZ-Indeed Australian Job Ads'!C5/'ANZ-Indeed Australian Job Ads'!C4-1)*100</f>
        <v>-0.52736465623464124</v>
      </c>
      <c r="D5" s="8">
        <f>('ANZ-Indeed Australian Job Ads'!D5/'ANZ-Indeed Australian Job Ads'!D4-1)*100</f>
        <v>2.6697685766562618</v>
      </c>
    </row>
    <row r="6" spans="1:4" ht="13" x14ac:dyDescent="0.3">
      <c r="A6" s="21">
        <v>27454</v>
      </c>
      <c r="B6" s="8">
        <f>('ANZ-Indeed Australian Job Ads'!B6/'ANZ-Indeed Australian Job Ads'!B5-1)*100</f>
        <v>-1.4734903302197067</v>
      </c>
      <c r="C6" s="8">
        <f>('ANZ-Indeed Australian Job Ads'!C6/'ANZ-Indeed Australian Job Ads'!C5-1)*100</f>
        <v>6.5144327982275874</v>
      </c>
      <c r="D6" s="8">
        <f>('ANZ-Indeed Australian Job Ads'!D6/'ANZ-Indeed Australian Job Ads'!D5-1)*100</f>
        <v>2.1268824318255275</v>
      </c>
    </row>
    <row r="7" spans="1:4" ht="13" x14ac:dyDescent="0.3">
      <c r="A7" s="21">
        <v>27485</v>
      </c>
      <c r="B7" s="8">
        <f>('ANZ-Indeed Australian Job Ads'!B7/'ANZ-Indeed Australian Job Ads'!B6-1)*100</f>
        <v>-12.275782258423462</v>
      </c>
      <c r="C7" s="8">
        <f>('ANZ-Indeed Australian Job Ads'!C7/'ANZ-Indeed Australian Job Ads'!C6-1)*100</f>
        <v>0.91697990709849186</v>
      </c>
      <c r="D7" s="8">
        <f>('ANZ-Indeed Australian Job Ads'!D7/'ANZ-Indeed Australian Job Ads'!D6-1)*100</f>
        <v>1.6254290555056672</v>
      </c>
    </row>
    <row r="8" spans="1:4" ht="13" x14ac:dyDescent="0.3">
      <c r="A8" s="21">
        <v>27515</v>
      </c>
      <c r="B8" s="8">
        <f>('ANZ-Indeed Australian Job Ads'!B8/'ANZ-Indeed Australian Job Ads'!B7-1)*100</f>
        <v>19.270384088487489</v>
      </c>
      <c r="C8" s="8">
        <f>('ANZ-Indeed Australian Job Ads'!C8/'ANZ-Indeed Australian Job Ads'!C7-1)*100</f>
        <v>1.4823157946012966</v>
      </c>
      <c r="D8" s="8">
        <f>('ANZ-Indeed Australian Job Ads'!D8/'ANZ-Indeed Australian Job Ads'!D7-1)*100</f>
        <v>0.7020132966485626</v>
      </c>
    </row>
    <row r="9" spans="1:4" ht="13" x14ac:dyDescent="0.3">
      <c r="A9" s="21">
        <v>27546</v>
      </c>
      <c r="B9" s="8">
        <f>('ANZ-Indeed Australian Job Ads'!B9/'ANZ-Indeed Australian Job Ads'!B8-1)*100</f>
        <v>-10.626621857319096</v>
      </c>
      <c r="C9" s="8">
        <f>('ANZ-Indeed Australian Job Ads'!C9/'ANZ-Indeed Australian Job Ads'!C8-1)*100</f>
        <v>-3.9387170273421646</v>
      </c>
      <c r="D9" s="8">
        <f>('ANZ-Indeed Australian Job Ads'!D9/'ANZ-Indeed Australian Job Ads'!D8-1)*100</f>
        <v>-1.149758169705084E-3</v>
      </c>
    </row>
    <row r="10" spans="1:4" ht="13" x14ac:dyDescent="0.3">
      <c r="A10" s="21">
        <v>27576</v>
      </c>
      <c r="B10" s="8">
        <f>('ANZ-Indeed Australian Job Ads'!B10/'ANZ-Indeed Australian Job Ads'!B9-1)*100</f>
        <v>11.371317054595643</v>
      </c>
      <c r="C10" s="8">
        <f>('ANZ-Indeed Australian Job Ads'!C10/'ANZ-Indeed Australian Job Ads'!C9-1)*100</f>
        <v>4.3393724869064121</v>
      </c>
      <c r="D10" s="8">
        <f>('ANZ-Indeed Australian Job Ads'!D10/'ANZ-Indeed Australian Job Ads'!D9-1)*100</f>
        <v>4.59673438856667E-2</v>
      </c>
    </row>
    <row r="11" spans="1:4" ht="13" x14ac:dyDescent="0.3">
      <c r="A11" s="21">
        <v>27607</v>
      </c>
      <c r="B11" s="8">
        <f>('ANZ-Indeed Australian Job Ads'!B11/'ANZ-Indeed Australian Job Ads'!B10-1)*100</f>
        <v>-5.2440379519617109</v>
      </c>
      <c r="C11" s="8">
        <f>('ANZ-Indeed Australian Job Ads'!C11/'ANZ-Indeed Australian Job Ads'!C10-1)*100</f>
        <v>-6.5646876478631651</v>
      </c>
      <c r="D11" s="8">
        <f>('ANZ-Indeed Australian Job Ads'!D11/'ANZ-Indeed Australian Job Ads'!D10-1)*100</f>
        <v>0.47664669555702588</v>
      </c>
    </row>
    <row r="12" spans="1:4" ht="13" x14ac:dyDescent="0.3">
      <c r="A12" s="21">
        <v>27638</v>
      </c>
      <c r="B12" s="8">
        <f>('ANZ-Indeed Australian Job Ads'!B12/'ANZ-Indeed Australian Job Ads'!B11-1)*100</f>
        <v>8.6013260565603655</v>
      </c>
      <c r="C12" s="8">
        <f>('ANZ-Indeed Australian Job Ads'!C12/'ANZ-Indeed Australian Job Ads'!C11-1)*100</f>
        <v>7.7396028690685625</v>
      </c>
      <c r="D12" s="8">
        <f>('ANZ-Indeed Australian Job Ads'!D12/'ANZ-Indeed Australian Job Ads'!D11-1)*100</f>
        <v>0.58180640229934522</v>
      </c>
    </row>
    <row r="13" spans="1:4" ht="13" x14ac:dyDescent="0.3">
      <c r="A13" s="21">
        <v>27668</v>
      </c>
      <c r="B13" s="8">
        <f>('ANZ-Indeed Australian Job Ads'!B13/'ANZ-Indeed Australian Job Ads'!B12-1)*100</f>
        <v>-3.9164382423789279</v>
      </c>
      <c r="C13" s="8">
        <f>('ANZ-Indeed Australian Job Ads'!C13/'ANZ-Indeed Australian Job Ads'!C12-1)*100</f>
        <v>-0.9882115422253035</v>
      </c>
      <c r="D13" s="8">
        <f>('ANZ-Indeed Australian Job Ads'!D13/'ANZ-Indeed Australian Job Ads'!D12-1)*100</f>
        <v>0.47840458061825242</v>
      </c>
    </row>
    <row r="14" spans="1:4" ht="13" x14ac:dyDescent="0.3">
      <c r="A14" s="21">
        <v>27699</v>
      </c>
      <c r="B14" s="8">
        <f>('ANZ-Indeed Australian Job Ads'!B14/'ANZ-Indeed Australian Job Ads'!B13-1)*100</f>
        <v>-7.7588070023773543</v>
      </c>
      <c r="C14" s="8">
        <f>('ANZ-Indeed Australian Job Ads'!C14/'ANZ-Indeed Australian Job Ads'!C13-1)*100</f>
        <v>0.69749797286648985</v>
      </c>
      <c r="D14" s="8">
        <f>('ANZ-Indeed Australian Job Ads'!D14/'ANZ-Indeed Australian Job Ads'!D13-1)*100</f>
        <v>0.71319529407269933</v>
      </c>
    </row>
    <row r="15" spans="1:4" ht="13" x14ac:dyDescent="0.3">
      <c r="A15" s="21">
        <v>27729</v>
      </c>
      <c r="B15" s="8">
        <f>('ANZ-Indeed Australian Job Ads'!B15/'ANZ-Indeed Australian Job Ads'!B14-1)*100</f>
        <v>-36.326148078725396</v>
      </c>
      <c r="C15" s="8">
        <f>('ANZ-Indeed Australian Job Ads'!C15/'ANZ-Indeed Australian Job Ads'!C14-1)*100</f>
        <v>1.0218823056376669</v>
      </c>
      <c r="D15" s="8">
        <f>('ANZ-Indeed Australian Job Ads'!D15/'ANZ-Indeed Australian Job Ads'!D14-1)*100</f>
        <v>1.1550461911364218</v>
      </c>
    </row>
    <row r="16" spans="1:4" ht="13" x14ac:dyDescent="0.3">
      <c r="A16" s="21">
        <v>27760</v>
      </c>
      <c r="B16" s="8">
        <f>('ANZ-Indeed Australian Job Ads'!B16/'ANZ-Indeed Australian Job Ads'!B15-1)*100</f>
        <v>57.226964969090368</v>
      </c>
      <c r="C16" s="8">
        <f>('ANZ-Indeed Australian Job Ads'!C16/'ANZ-Indeed Australian Job Ads'!C15-1)*100</f>
        <v>1.4108553415371983</v>
      </c>
      <c r="D16" s="8">
        <f>('ANZ-Indeed Australian Job Ads'!D16/'ANZ-Indeed Australian Job Ads'!D15-1)*100</f>
        <v>0.90386144814629255</v>
      </c>
    </row>
    <row r="17" spans="1:4" ht="13" x14ac:dyDescent="0.3">
      <c r="A17" s="21">
        <v>27791</v>
      </c>
      <c r="B17" s="8">
        <f>('ANZ-Indeed Australian Job Ads'!B17/'ANZ-Indeed Australian Job Ads'!B16-1)*100</f>
        <v>21.601759970043055</v>
      </c>
      <c r="C17" s="8">
        <f>('ANZ-Indeed Australian Job Ads'!C17/'ANZ-Indeed Australian Job Ads'!C16-1)*100</f>
        <v>2.175930884964461</v>
      </c>
      <c r="D17" s="8">
        <f>('ANZ-Indeed Australian Job Ads'!D17/'ANZ-Indeed Australian Job Ads'!D16-1)*100</f>
        <v>0.20480946853682624</v>
      </c>
    </row>
    <row r="18" spans="1:4" ht="13" x14ac:dyDescent="0.3">
      <c r="A18" s="21">
        <v>27820</v>
      </c>
      <c r="B18" s="8">
        <f>('ANZ-Indeed Australian Job Ads'!B18/'ANZ-Indeed Australian Job Ads'!B17-1)*100</f>
        <v>-5.5698833673351604</v>
      </c>
      <c r="C18" s="8">
        <f>('ANZ-Indeed Australian Job Ads'!C18/'ANZ-Indeed Australian Job Ads'!C17-1)*100</f>
        <v>-3.5419021962666664</v>
      </c>
      <c r="D18" s="8">
        <f>('ANZ-Indeed Australian Job Ads'!D18/'ANZ-Indeed Australian Job Ads'!D17-1)*100</f>
        <v>-0.54642033500523768</v>
      </c>
    </row>
    <row r="19" spans="1:4" ht="13" x14ac:dyDescent="0.3">
      <c r="A19" s="21">
        <v>27851</v>
      </c>
      <c r="B19" s="8">
        <f>('ANZ-Indeed Australian Job Ads'!B19/'ANZ-Indeed Australian Job Ads'!B18-1)*100</f>
        <v>-17.446600358715159</v>
      </c>
      <c r="C19" s="8">
        <f>('ANZ-Indeed Australian Job Ads'!C19/'ANZ-Indeed Australian Job Ads'!C18-1)*100</f>
        <v>-0.38509069075509661</v>
      </c>
      <c r="D19" s="8">
        <f>('ANZ-Indeed Australian Job Ads'!D19/'ANZ-Indeed Australian Job Ads'!D18-1)*100</f>
        <v>-1.06750519937584</v>
      </c>
    </row>
    <row r="20" spans="1:4" ht="13" x14ac:dyDescent="0.3">
      <c r="A20" s="21">
        <v>27881</v>
      </c>
      <c r="B20" s="8">
        <f>('ANZ-Indeed Australian Job Ads'!B20/'ANZ-Indeed Australian Job Ads'!B19-1)*100</f>
        <v>16.047797748370527</v>
      </c>
      <c r="C20" s="8">
        <f>('ANZ-Indeed Australian Job Ads'!C20/'ANZ-Indeed Australian Job Ads'!C19-1)*100</f>
        <v>-0.82780133247779553</v>
      </c>
      <c r="D20" s="8">
        <f>('ANZ-Indeed Australian Job Ads'!D20/'ANZ-Indeed Australian Job Ads'!D19-1)*100</f>
        <v>-1.0173682689613828</v>
      </c>
    </row>
    <row r="21" spans="1:4" ht="13" x14ac:dyDescent="0.3">
      <c r="A21" s="21">
        <v>27912</v>
      </c>
      <c r="B21" s="8">
        <f>('ANZ-Indeed Australian Job Ads'!B21/'ANZ-Indeed Australian Job Ads'!B20-1)*100</f>
        <v>-5.4803846481150558</v>
      </c>
      <c r="C21" s="8">
        <f>('ANZ-Indeed Australian Job Ads'!C21/'ANZ-Indeed Australian Job Ads'!C20-1)*100</f>
        <v>0.90463544050045641</v>
      </c>
      <c r="D21" s="8">
        <f>('ANZ-Indeed Australian Job Ads'!D21/'ANZ-Indeed Australian Job Ads'!D20-1)*100</f>
        <v>-0.59760250843529095</v>
      </c>
    </row>
    <row r="22" spans="1:4" ht="13" x14ac:dyDescent="0.3">
      <c r="A22" s="21">
        <v>27942</v>
      </c>
      <c r="B22" s="8">
        <f>('ANZ-Indeed Australian Job Ads'!B22/'ANZ-Indeed Australian Job Ads'!B21-1)*100</f>
        <v>1.8997028900693325</v>
      </c>
      <c r="C22" s="8">
        <f>('ANZ-Indeed Australian Job Ads'!C22/'ANZ-Indeed Australian Job Ads'!C21-1)*100</f>
        <v>-3.7382276735655418</v>
      </c>
      <c r="D22" s="8">
        <f>('ANZ-Indeed Australian Job Ads'!D22/'ANZ-Indeed Australian Job Ads'!D21-1)*100</f>
        <v>-0.32991220457397885</v>
      </c>
    </row>
    <row r="23" spans="1:4" ht="13" x14ac:dyDescent="0.3">
      <c r="A23" s="21">
        <v>27973</v>
      </c>
      <c r="B23" s="8">
        <f>('ANZ-Indeed Australian Job Ads'!B23/'ANZ-Indeed Australian Job Ads'!B22-1)*100</f>
        <v>4.7225658243505997</v>
      </c>
      <c r="C23" s="8">
        <f>('ANZ-Indeed Australian Job Ads'!C23/'ANZ-Indeed Australian Job Ads'!C22-1)*100</f>
        <v>2.6188701209663323</v>
      </c>
      <c r="D23" s="8">
        <f>('ANZ-Indeed Australian Job Ads'!D23/'ANZ-Indeed Australian Job Ads'!D22-1)*100</f>
        <v>-0.83468200257407199</v>
      </c>
    </row>
    <row r="24" spans="1:4" ht="13" x14ac:dyDescent="0.3">
      <c r="A24" s="21">
        <v>28004</v>
      </c>
      <c r="B24" s="8">
        <f>('ANZ-Indeed Australian Job Ads'!B24/'ANZ-Indeed Australian Job Ads'!B23-1)*100</f>
        <v>-1.4891373128032015</v>
      </c>
      <c r="C24" s="8">
        <f>('ANZ-Indeed Australian Job Ads'!C24/'ANZ-Indeed Australian Job Ads'!C23-1)*100</f>
        <v>-2.5026771827796446</v>
      </c>
      <c r="D24" s="8">
        <f>('ANZ-Indeed Australian Job Ads'!D24/'ANZ-Indeed Australian Job Ads'!D23-1)*100</f>
        <v>-1.7580818013690713</v>
      </c>
    </row>
    <row r="25" spans="1:4" ht="13" x14ac:dyDescent="0.3">
      <c r="A25" s="21">
        <v>28034</v>
      </c>
      <c r="B25" s="8">
        <f>('ANZ-Indeed Australian Job Ads'!B25/'ANZ-Indeed Australian Job Ads'!B24-1)*100</f>
        <v>-6.2906817403220234</v>
      </c>
      <c r="C25" s="8">
        <f>('ANZ-Indeed Australian Job Ads'!C25/'ANZ-Indeed Australian Job Ads'!C24-1)*100</f>
        <v>-2.6264559662466991</v>
      </c>
      <c r="D25" s="8">
        <f>('ANZ-Indeed Australian Job Ads'!D25/'ANZ-Indeed Australian Job Ads'!D24-1)*100</f>
        <v>-2.9533094676140403</v>
      </c>
    </row>
    <row r="26" spans="1:4" ht="13" x14ac:dyDescent="0.3">
      <c r="A26" s="21">
        <v>28065</v>
      </c>
      <c r="B26" s="8">
        <f>('ANZ-Indeed Australian Job Ads'!B26/'ANZ-Indeed Australian Job Ads'!B25-1)*100</f>
        <v>-12.539414157108252</v>
      </c>
      <c r="C26" s="8">
        <f>('ANZ-Indeed Australian Job Ads'!C26/'ANZ-Indeed Australian Job Ads'!C25-1)*100</f>
        <v>-5.5840434836272212</v>
      </c>
      <c r="D26" s="8">
        <f>('ANZ-Indeed Australian Job Ads'!D26/'ANZ-Indeed Australian Job Ads'!D25-1)*100</f>
        <v>-3.8216231683823154</v>
      </c>
    </row>
    <row r="27" spans="1:4" ht="13" x14ac:dyDescent="0.3">
      <c r="A27" s="21">
        <v>28095</v>
      </c>
      <c r="B27" s="8">
        <f>('ANZ-Indeed Australian Job Ads'!B27/'ANZ-Indeed Australian Job Ads'!B26-1)*100</f>
        <v>-27.039030252364281</v>
      </c>
      <c r="C27" s="8">
        <f>('ANZ-Indeed Australian Job Ads'!C27/'ANZ-Indeed Australian Job Ads'!C26-1)*100</f>
        <v>15.952804472710792</v>
      </c>
      <c r="D27" s="8">
        <f>('ANZ-Indeed Australian Job Ads'!D27/'ANZ-Indeed Australian Job Ads'!D26-1)*100</f>
        <v>14.86861023439976</v>
      </c>
    </row>
    <row r="28" spans="1:4" ht="13" x14ac:dyDescent="0.3">
      <c r="A28" s="21">
        <v>28126</v>
      </c>
      <c r="B28" s="8">
        <f>('ANZ-Indeed Australian Job Ads'!B28/'ANZ-Indeed Australian Job Ads'!B27-1)*100</f>
        <v>39.415640217702673</v>
      </c>
      <c r="C28" s="8">
        <f>('ANZ-Indeed Australian Job Ads'!C28/'ANZ-Indeed Australian Job Ads'!C27-1)*100</f>
        <v>-9.5851539859273629</v>
      </c>
      <c r="D28" s="8">
        <f>('ANZ-Indeed Australian Job Ads'!D28/'ANZ-Indeed Australian Job Ads'!D27-1)*100</f>
        <v>-3.3798573692246925</v>
      </c>
    </row>
    <row r="29" spans="1:4" ht="13" x14ac:dyDescent="0.3">
      <c r="A29" s="21">
        <v>28157</v>
      </c>
      <c r="B29" s="8">
        <f>('ANZ-Indeed Australian Job Ads'!B29/'ANZ-Indeed Australian Job Ads'!B28-1)*100</f>
        <v>25.041093075816722</v>
      </c>
      <c r="C29" s="8">
        <f>('ANZ-Indeed Australian Job Ads'!C29/'ANZ-Indeed Australian Job Ads'!C28-1)*100</f>
        <v>4.5770360923833353</v>
      </c>
      <c r="D29" s="8">
        <f>('ANZ-Indeed Australian Job Ads'!D29/'ANZ-Indeed Australian Job Ads'!D28-1)*100</f>
        <v>-2.4096134381632606</v>
      </c>
    </row>
    <row r="30" spans="1:4" ht="13" x14ac:dyDescent="0.3">
      <c r="A30" s="21">
        <v>28185</v>
      </c>
      <c r="B30" s="8">
        <f>('ANZ-Indeed Australian Job Ads'!B30/'ANZ-Indeed Australian Job Ads'!B29-1)*100</f>
        <v>-5.3198044612414286</v>
      </c>
      <c r="C30" s="8">
        <f>('ANZ-Indeed Australian Job Ads'!C30/'ANZ-Indeed Australian Job Ads'!C29-1)*100</f>
        <v>-3.09015082795282</v>
      </c>
      <c r="D30" s="8">
        <f>('ANZ-Indeed Australian Job Ads'!D30/'ANZ-Indeed Australian Job Ads'!D29-1)*100</f>
        <v>-1.6596948663235578</v>
      </c>
    </row>
    <row r="31" spans="1:4" ht="13" x14ac:dyDescent="0.3">
      <c r="A31" s="21">
        <v>28216</v>
      </c>
      <c r="B31" s="8">
        <f>('ANZ-Indeed Australian Job Ads'!B31/'ANZ-Indeed Australian Job Ads'!B30-1)*100</f>
        <v>-16.821416174939252</v>
      </c>
      <c r="C31" s="8">
        <f>('ANZ-Indeed Australian Job Ads'!C31/'ANZ-Indeed Australian Job Ads'!C30-1)*100</f>
        <v>1.3205957815066505</v>
      </c>
      <c r="D31" s="8">
        <f>('ANZ-Indeed Australian Job Ads'!D31/'ANZ-Indeed Australian Job Ads'!D30-1)*100</f>
        <v>-1.3853094294232537</v>
      </c>
    </row>
    <row r="32" spans="1:4" ht="13" x14ac:dyDescent="0.3">
      <c r="A32" s="21">
        <v>28246</v>
      </c>
      <c r="B32" s="8">
        <f>('ANZ-Indeed Australian Job Ads'!B32/'ANZ-Indeed Australian Job Ads'!B31-1)*100</f>
        <v>14.235042512127682</v>
      </c>
      <c r="C32" s="8">
        <f>('ANZ-Indeed Australian Job Ads'!C32/'ANZ-Indeed Australian Job Ads'!C31-1)*100</f>
        <v>-2.9551963604327658</v>
      </c>
      <c r="D32" s="8">
        <f>('ANZ-Indeed Australian Job Ads'!D32/'ANZ-Indeed Australian Job Ads'!D31-1)*100</f>
        <v>-1.4402983082795751</v>
      </c>
    </row>
    <row r="33" spans="1:4" ht="13" x14ac:dyDescent="0.3">
      <c r="A33" s="21">
        <v>28277</v>
      </c>
      <c r="B33" s="8">
        <f>('ANZ-Indeed Australian Job Ads'!B33/'ANZ-Indeed Australian Job Ads'!B32-1)*100</f>
        <v>-8.2648401826484026</v>
      </c>
      <c r="C33" s="8">
        <f>('ANZ-Indeed Australian Job Ads'!C33/'ANZ-Indeed Australian Job Ads'!C32-1)*100</f>
        <v>-2.3097026007224519</v>
      </c>
      <c r="D33" s="8">
        <f>('ANZ-Indeed Australian Job Ads'!D33/'ANZ-Indeed Australian Job Ads'!D32-1)*100</f>
        <v>-2.0791469440233135</v>
      </c>
    </row>
    <row r="34" spans="1:4" ht="13" x14ac:dyDescent="0.3">
      <c r="A34" s="21">
        <v>28307</v>
      </c>
      <c r="B34" s="8">
        <f>('ANZ-Indeed Australian Job Ads'!B34/'ANZ-Indeed Australian Job Ads'!B33-1)*100</f>
        <v>2.9019412643106035</v>
      </c>
      <c r="C34" s="8">
        <f>('ANZ-Indeed Australian Job Ads'!C34/'ANZ-Indeed Australian Job Ads'!C33-1)*100</f>
        <v>-1.7608702823446953</v>
      </c>
      <c r="D34" s="8">
        <f>('ANZ-Indeed Australian Job Ads'!D34/'ANZ-Indeed Australian Job Ads'!D33-1)*100</f>
        <v>-3.0603387317598041</v>
      </c>
    </row>
    <row r="35" spans="1:4" ht="13" x14ac:dyDescent="0.3">
      <c r="A35" s="21">
        <v>28338</v>
      </c>
      <c r="B35" s="8">
        <f>('ANZ-Indeed Australian Job Ads'!B35/'ANZ-Indeed Australian Job Ads'!B34-1)*100</f>
        <v>-1.0738644608910053</v>
      </c>
      <c r="C35" s="8">
        <f>('ANZ-Indeed Australian Job Ads'!C35/'ANZ-Indeed Australian Job Ads'!C34-1)*100</f>
        <v>-3.9505085653680938</v>
      </c>
      <c r="D35" s="8">
        <f>('ANZ-Indeed Australian Job Ads'!D35/'ANZ-Indeed Australian Job Ads'!D34-1)*100</f>
        <v>-3.6174481836178662</v>
      </c>
    </row>
    <row r="36" spans="1:4" ht="13" x14ac:dyDescent="0.3">
      <c r="A36" s="21">
        <v>28369</v>
      </c>
      <c r="B36" s="8">
        <f>('ANZ-Indeed Australian Job Ads'!B36/'ANZ-Indeed Australian Job Ads'!B35-1)*100</f>
        <v>-3.5352794484377337</v>
      </c>
      <c r="C36" s="8">
        <f>('ANZ-Indeed Australian Job Ads'!C36/'ANZ-Indeed Australian Job Ads'!C35-1)*100</f>
        <v>-4.801228898543874</v>
      </c>
      <c r="D36" s="8">
        <f>('ANZ-Indeed Australian Job Ads'!D36/'ANZ-Indeed Australian Job Ads'!D35-1)*100</f>
        <v>-3.0693747351527967</v>
      </c>
    </row>
    <row r="37" spans="1:4" ht="13" x14ac:dyDescent="0.3">
      <c r="A37" s="21">
        <v>28399</v>
      </c>
      <c r="B37" s="8">
        <f>('ANZ-Indeed Australian Job Ads'!B37/'ANZ-Indeed Australian Job Ads'!B36-1)*100</f>
        <v>-5.2767639902676411</v>
      </c>
      <c r="C37" s="8">
        <f>('ANZ-Indeed Australian Job Ads'!C37/'ANZ-Indeed Australian Job Ads'!C36-1)*100</f>
        <v>-2.0689873295818728</v>
      </c>
      <c r="D37" s="8">
        <f>('ANZ-Indeed Australian Job Ads'!D37/'ANZ-Indeed Australian Job Ads'!D36-1)*100</f>
        <v>-1.7797414749243456</v>
      </c>
    </row>
    <row r="38" spans="1:4" ht="13" x14ac:dyDescent="0.3">
      <c r="A38" s="21">
        <v>28430</v>
      </c>
      <c r="B38" s="8">
        <f>('ANZ-Indeed Australian Job Ads'!B38/'ANZ-Indeed Australian Job Ads'!B37-1)*100</f>
        <v>-5.7205543961042382</v>
      </c>
      <c r="C38" s="8">
        <f>('ANZ-Indeed Australian Job Ads'!C38/'ANZ-Indeed Australian Job Ads'!C37-1)*100</f>
        <v>1.7051191253935949</v>
      </c>
      <c r="D38" s="8">
        <f>('ANZ-Indeed Australian Job Ads'!D38/'ANZ-Indeed Australian Job Ads'!D37-1)*100</f>
        <v>-0.3561248714910592</v>
      </c>
    </row>
    <row r="39" spans="1:4" ht="13" x14ac:dyDescent="0.3">
      <c r="A39" s="21">
        <v>28460</v>
      </c>
      <c r="B39" s="8">
        <f>('ANZ-Indeed Australian Job Ads'!B39/'ANZ-Indeed Australian Job Ads'!B38-1)*100</f>
        <v>-37.331138608241574</v>
      </c>
      <c r="C39" s="8">
        <f>('ANZ-Indeed Australian Job Ads'!C39/'ANZ-Indeed Australian Job Ads'!C38-1)*100</f>
        <v>0.80927565167234761</v>
      </c>
      <c r="D39" s="8">
        <f>('ANZ-Indeed Australian Job Ads'!D39/'ANZ-Indeed Australian Job Ads'!D38-1)*100</f>
        <v>0.43798309725220363</v>
      </c>
    </row>
    <row r="40" spans="1:4" ht="13" x14ac:dyDescent="0.3">
      <c r="A40" s="21">
        <v>28491</v>
      </c>
      <c r="B40" s="8">
        <f>('ANZ-Indeed Australian Job Ads'!B40/'ANZ-Indeed Australian Job Ads'!B39-1)*100</f>
        <v>61.21728104338375</v>
      </c>
      <c r="C40" s="8">
        <f>('ANZ-Indeed Australian Job Ads'!C40/'ANZ-Indeed Australian Job Ads'!C39-1)*100</f>
        <v>3.8874437616265523</v>
      </c>
      <c r="D40" s="8">
        <f>('ANZ-Indeed Australian Job Ads'!D40/'ANZ-Indeed Australian Job Ads'!D39-1)*100</f>
        <v>0.11858382260303557</v>
      </c>
    </row>
    <row r="41" spans="1:4" ht="13" x14ac:dyDescent="0.3">
      <c r="A41" s="21">
        <v>28522</v>
      </c>
      <c r="B41" s="8">
        <f>('ANZ-Indeed Australian Job Ads'!B41/'ANZ-Indeed Australian Job Ads'!B40-1)*100</f>
        <v>12.814606741573042</v>
      </c>
      <c r="C41" s="8">
        <f>('ANZ-Indeed Australian Job Ads'!C41/'ANZ-Indeed Australian Job Ads'!C40-1)*100</f>
        <v>-5.8123419057879104</v>
      </c>
      <c r="D41" s="8">
        <f>('ANZ-Indeed Australian Job Ads'!D41/'ANZ-Indeed Australian Job Ads'!D40-1)*100</f>
        <v>-0.86737299335049034</v>
      </c>
    </row>
    <row r="42" spans="1:4" ht="13" x14ac:dyDescent="0.3">
      <c r="A42" s="21">
        <v>28550</v>
      </c>
      <c r="B42" s="8">
        <f>('ANZ-Indeed Australian Job Ads'!B42/'ANZ-Indeed Australian Job Ads'!B41-1)*100</f>
        <v>-2.1413276231263434</v>
      </c>
      <c r="C42" s="8">
        <f>('ANZ-Indeed Australian Job Ads'!C42/'ANZ-Indeed Australian Job Ads'!C41-1)*100</f>
        <v>4.8003800900325633</v>
      </c>
      <c r="D42" s="8">
        <f>('ANZ-Indeed Australian Job Ads'!D42/'ANZ-Indeed Australian Job Ads'!D41-1)*100</f>
        <v>-1.2607025562325846</v>
      </c>
    </row>
    <row r="43" spans="1:4" ht="13" x14ac:dyDescent="0.3">
      <c r="A43" s="21">
        <v>28581</v>
      </c>
      <c r="B43" s="8">
        <f>('ANZ-Indeed Australian Job Ads'!B43/'ANZ-Indeed Australian Job Ads'!B42-1)*100</f>
        <v>-21.627398096788962</v>
      </c>
      <c r="C43" s="8">
        <f>('ANZ-Indeed Australian Job Ads'!C43/'ANZ-Indeed Australian Job Ads'!C42-1)*100</f>
        <v>-7.8360317265894768</v>
      </c>
      <c r="D43" s="8">
        <f>('ANZ-Indeed Australian Job Ads'!D43/'ANZ-Indeed Australian Job Ads'!D42-1)*100</f>
        <v>-0.76539447243221259</v>
      </c>
    </row>
    <row r="44" spans="1:4" ht="13" x14ac:dyDescent="0.3">
      <c r="A44" s="21">
        <v>28611</v>
      </c>
      <c r="B44" s="8">
        <f>('ANZ-Indeed Australian Job Ads'!B44/'ANZ-Indeed Australian Job Ads'!B43-1)*100</f>
        <v>18.648139731186287</v>
      </c>
      <c r="C44" s="8">
        <f>('ANZ-Indeed Australian Job Ads'!C44/'ANZ-Indeed Australian Job Ads'!C43-1)*100</f>
        <v>0.30935900167969876</v>
      </c>
      <c r="D44" s="8">
        <f>('ANZ-Indeed Australian Job Ads'!D44/'ANZ-Indeed Australian Job Ads'!D43-1)*100</f>
        <v>-1.1050171192428238E-2</v>
      </c>
    </row>
    <row r="45" spans="1:4" ht="13" x14ac:dyDescent="0.3">
      <c r="A45" s="21">
        <v>28642</v>
      </c>
      <c r="B45" s="8">
        <f>('ANZ-Indeed Australian Job Ads'!B45/'ANZ-Indeed Australian Job Ads'!B44-1)*100</f>
        <v>-2.7417501231324914</v>
      </c>
      <c r="C45" s="8">
        <f>('ANZ-Indeed Australian Job Ads'!C45/'ANZ-Indeed Australian Job Ads'!C44-1)*100</f>
        <v>3.7023867265435717</v>
      </c>
      <c r="D45" s="8">
        <f>('ANZ-Indeed Australian Job Ads'!D45/'ANZ-Indeed Australian Job Ads'!D44-1)*100</f>
        <v>0.42105458261743056</v>
      </c>
    </row>
    <row r="46" spans="1:4" ht="13" x14ac:dyDescent="0.3">
      <c r="A46" s="21">
        <v>28672</v>
      </c>
      <c r="B46" s="8">
        <f>('ANZ-Indeed Australian Job Ads'!B46/'ANZ-Indeed Australian Job Ads'!B45-1)*100</f>
        <v>3.809363042988978</v>
      </c>
      <c r="C46" s="8">
        <f>('ANZ-Indeed Australian Job Ads'!C46/'ANZ-Indeed Australian Job Ads'!C45-1)*100</f>
        <v>-0.68338997861251416</v>
      </c>
      <c r="D46" s="8">
        <f>('ANZ-Indeed Australian Job Ads'!D46/'ANZ-Indeed Australian Job Ads'!D45-1)*100</f>
        <v>0.40026919582218934</v>
      </c>
    </row>
    <row r="47" spans="1:4" ht="13" x14ac:dyDescent="0.3">
      <c r="A47" s="21">
        <v>28703</v>
      </c>
      <c r="B47" s="8">
        <f>('ANZ-Indeed Australian Job Ads'!B47/'ANZ-Indeed Australian Job Ads'!B46-1)*100</f>
        <v>2.3199089381538363</v>
      </c>
      <c r="C47" s="8">
        <f>('ANZ-Indeed Australian Job Ads'!C47/'ANZ-Indeed Australian Job Ads'!C46-1)*100</f>
        <v>-0.87134623325421101</v>
      </c>
      <c r="D47" s="8">
        <f>('ANZ-Indeed Australian Job Ads'!D47/'ANZ-Indeed Australian Job Ads'!D46-1)*100</f>
        <v>5.8575505732649802E-2</v>
      </c>
    </row>
    <row r="48" spans="1:4" ht="13" x14ac:dyDescent="0.3">
      <c r="A48" s="21">
        <v>28734</v>
      </c>
      <c r="B48" s="8">
        <f>('ANZ-Indeed Australian Job Ads'!B48/'ANZ-Indeed Australian Job Ads'!B47-1)*100</f>
        <v>-4.7571118292101477</v>
      </c>
      <c r="C48" s="8">
        <f>('ANZ-Indeed Australian Job Ads'!C48/'ANZ-Indeed Australian Job Ads'!C47-1)*100</f>
        <v>-5.9980190176595949</v>
      </c>
      <c r="D48" s="8">
        <f>('ANZ-Indeed Australian Job Ads'!D48/'ANZ-Indeed Australian Job Ads'!D47-1)*100</f>
        <v>-0.20644483544014491</v>
      </c>
    </row>
    <row r="49" spans="1:4" ht="13" x14ac:dyDescent="0.3">
      <c r="A49" s="21">
        <v>28764</v>
      </c>
      <c r="B49" s="8">
        <f>('ANZ-Indeed Australian Job Ads'!B49/'ANZ-Indeed Australian Job Ads'!B48-1)*100</f>
        <v>4.4329495522554163</v>
      </c>
      <c r="C49" s="8">
        <f>('ANZ-Indeed Australian Job Ads'!C49/'ANZ-Indeed Australian Job Ads'!C48-1)*100</f>
        <v>6.8310665160546513</v>
      </c>
      <c r="D49" s="8">
        <f>('ANZ-Indeed Australian Job Ads'!D49/'ANZ-Indeed Australian Job Ads'!D48-1)*100</f>
        <v>0.17094204990113493</v>
      </c>
    </row>
    <row r="50" spans="1:4" ht="13" x14ac:dyDescent="0.3">
      <c r="A50" s="21">
        <v>28795</v>
      </c>
      <c r="B50" s="8">
        <f>('ANZ-Indeed Australian Job Ads'!B50/'ANZ-Indeed Australian Job Ads'!B49-1)*100</f>
        <v>-6.992969748615252</v>
      </c>
      <c r="C50" s="8">
        <f>('ANZ-Indeed Australian Job Ads'!C50/'ANZ-Indeed Australian Job Ads'!C49-1)*100</f>
        <v>0.26533296173885113</v>
      </c>
      <c r="D50" s="8">
        <f>('ANZ-Indeed Australian Job Ads'!D50/'ANZ-Indeed Australian Job Ads'!D49-1)*100</f>
        <v>0.42532033665045876</v>
      </c>
    </row>
    <row r="51" spans="1:4" ht="13" x14ac:dyDescent="0.3">
      <c r="A51" s="21">
        <v>28825</v>
      </c>
      <c r="B51" s="8">
        <f>('ANZ-Indeed Australian Job Ads'!B51/'ANZ-Indeed Australian Job Ads'!B50-1)*100</f>
        <v>-37.902994903510276</v>
      </c>
      <c r="C51" s="8">
        <f>('ANZ-Indeed Australian Job Ads'!C51/'ANZ-Indeed Australian Job Ads'!C50-1)*100</f>
        <v>1.1215504125380527</v>
      </c>
      <c r="D51" s="8">
        <f>('ANZ-Indeed Australian Job Ads'!D51/'ANZ-Indeed Australian Job Ads'!D50-1)*100</f>
        <v>0.48328587856323324</v>
      </c>
    </row>
    <row r="52" spans="1:4" ht="13" x14ac:dyDescent="0.3">
      <c r="A52" s="21">
        <v>28856</v>
      </c>
      <c r="B52" s="8">
        <f>('ANZ-Indeed Australian Job Ads'!B52/'ANZ-Indeed Australian Job Ads'!B51-1)*100</f>
        <v>62.762818148284772</v>
      </c>
      <c r="C52" s="8">
        <f>('ANZ-Indeed Australian Job Ads'!C52/'ANZ-Indeed Australian Job Ads'!C51-1)*100</f>
        <v>4.4888387872247248</v>
      </c>
      <c r="D52" s="8">
        <f>('ANZ-Indeed Australian Job Ads'!D52/'ANZ-Indeed Australian Job Ads'!D51-1)*100</f>
        <v>0.30003462290602023</v>
      </c>
    </row>
    <row r="53" spans="1:4" ht="13" x14ac:dyDescent="0.3">
      <c r="A53" s="21">
        <v>28887</v>
      </c>
      <c r="B53" s="8">
        <f>('ANZ-Indeed Australian Job Ads'!B53/'ANZ-Indeed Australian Job Ads'!B52-1)*100</f>
        <v>13.580736543909344</v>
      </c>
      <c r="C53" s="8">
        <f>('ANZ-Indeed Australian Job Ads'!C53/'ANZ-Indeed Australian Job Ads'!C52-1)*100</f>
        <v>-5.6408128680814347</v>
      </c>
      <c r="D53" s="8">
        <f>('ANZ-Indeed Australian Job Ads'!D53/'ANZ-Indeed Australian Job Ads'!D52-1)*100</f>
        <v>0.30481661847112651</v>
      </c>
    </row>
    <row r="54" spans="1:4" ht="13" x14ac:dyDescent="0.3">
      <c r="A54" s="21">
        <v>28915</v>
      </c>
      <c r="B54" s="8">
        <f>('ANZ-Indeed Australian Job Ads'!B54/'ANZ-Indeed Australian Job Ads'!B53-1)*100</f>
        <v>0.20950765700602503</v>
      </c>
      <c r="C54" s="8">
        <f>('ANZ-Indeed Australian Job Ads'!C54/'ANZ-Indeed Australian Job Ads'!C53-1)*100</f>
        <v>3.8877303075749436</v>
      </c>
      <c r="D54" s="8">
        <f>('ANZ-Indeed Australian Job Ads'!D54/'ANZ-Indeed Australian Job Ads'!D53-1)*100</f>
        <v>0.5041268028956436</v>
      </c>
    </row>
    <row r="55" spans="1:4" ht="13" x14ac:dyDescent="0.3">
      <c r="A55" s="21">
        <v>28946</v>
      </c>
      <c r="B55" s="8">
        <f>('ANZ-Indeed Australian Job Ads'!B55/'ANZ-Indeed Australian Job Ads'!B54-1)*100</f>
        <v>-20.493802578525578</v>
      </c>
      <c r="C55" s="8">
        <f>('ANZ-Indeed Australian Job Ads'!C55/'ANZ-Indeed Australian Job Ads'!C54-1)*100</f>
        <v>-3.1573638364818857</v>
      </c>
      <c r="D55" s="8">
        <f>('ANZ-Indeed Australian Job Ads'!D55/'ANZ-Indeed Australian Job Ads'!D54-1)*100</f>
        <v>0.46827874375747758</v>
      </c>
    </row>
    <row r="56" spans="1:4" ht="13" x14ac:dyDescent="0.3">
      <c r="A56" s="21">
        <v>28976</v>
      </c>
      <c r="B56" s="8">
        <f>('ANZ-Indeed Australian Job Ads'!B56/'ANZ-Indeed Australian Job Ads'!B55-1)*100</f>
        <v>21.90708740295517</v>
      </c>
      <c r="C56" s="8">
        <f>('ANZ-Indeed Australian Job Ads'!C56/'ANZ-Indeed Australian Job Ads'!C55-1)*100</f>
        <v>3.5665391745407282</v>
      </c>
      <c r="D56" s="8">
        <f>('ANZ-Indeed Australian Job Ads'!D56/'ANZ-Indeed Australian Job Ads'!D55-1)*100</f>
        <v>7.5355929979648018E-2</v>
      </c>
    </row>
    <row r="57" spans="1:4" ht="13" x14ac:dyDescent="0.3">
      <c r="A57" s="21">
        <v>29007</v>
      </c>
      <c r="B57" s="8">
        <f>('ANZ-Indeed Australian Job Ads'!B57/'ANZ-Indeed Australian Job Ads'!B56-1)*100</f>
        <v>-8.2224847208669303</v>
      </c>
      <c r="C57" s="8">
        <f>('ANZ-Indeed Australian Job Ads'!C57/'ANZ-Indeed Australian Job Ads'!C56-1)*100</f>
        <v>-1.5346810715984871</v>
      </c>
      <c r="D57" s="8">
        <f>('ANZ-Indeed Australian Job Ads'!D57/'ANZ-Indeed Australian Job Ads'!D56-1)*100</f>
        <v>-0.39266199334154761</v>
      </c>
    </row>
    <row r="58" spans="1:4" ht="13" x14ac:dyDescent="0.3">
      <c r="A58" s="21">
        <v>29037</v>
      </c>
      <c r="B58" s="8">
        <f>('ANZ-Indeed Australian Job Ads'!B58/'ANZ-Indeed Australian Job Ads'!B57-1)*100</f>
        <v>3.4527140458869621</v>
      </c>
      <c r="C58" s="8">
        <f>('ANZ-Indeed Australian Job Ads'!C58/'ANZ-Indeed Australian Job Ads'!C57-1)*100</f>
        <v>-1.6053552115626313</v>
      </c>
      <c r="D58" s="8">
        <f>('ANZ-Indeed Australian Job Ads'!D58/'ANZ-Indeed Australian Job Ads'!D57-1)*100</f>
        <v>-0.22120207938116643</v>
      </c>
    </row>
    <row r="59" spans="1:4" ht="13" x14ac:dyDescent="0.3">
      <c r="A59" s="21">
        <v>29068</v>
      </c>
      <c r="B59" s="8">
        <f>('ANZ-Indeed Australian Job Ads'!B59/'ANZ-Indeed Australian Job Ads'!B58-1)*100</f>
        <v>4.1001785038135008</v>
      </c>
      <c r="C59" s="8">
        <f>('ANZ-Indeed Australian Job Ads'!C59/'ANZ-Indeed Australian Job Ads'!C58-1)*100</f>
        <v>0.8404153835652739</v>
      </c>
      <c r="D59" s="8">
        <f>('ANZ-Indeed Australian Job Ads'!D59/'ANZ-Indeed Australian Job Ads'!D58-1)*100</f>
        <v>0.58417463536781788</v>
      </c>
    </row>
    <row r="60" spans="1:4" ht="13" x14ac:dyDescent="0.3">
      <c r="A60" s="21">
        <v>29099</v>
      </c>
      <c r="B60" s="8">
        <f>('ANZ-Indeed Australian Job Ads'!B60/'ANZ-Indeed Australian Job Ads'!B59-1)*100</f>
        <v>3.2683813977656628</v>
      </c>
      <c r="C60" s="8">
        <f>('ANZ-Indeed Australian Job Ads'!C60/'ANZ-Indeed Australian Job Ads'!C59-1)*100</f>
        <v>1.9291839598875038</v>
      </c>
      <c r="D60" s="8">
        <f>('ANZ-Indeed Australian Job Ads'!D60/'ANZ-Indeed Australian Job Ads'!D59-1)*100</f>
        <v>1.2086039026078632</v>
      </c>
    </row>
    <row r="61" spans="1:4" ht="13" x14ac:dyDescent="0.3">
      <c r="A61" s="21">
        <v>29129</v>
      </c>
      <c r="B61" s="8">
        <f>('ANZ-Indeed Australian Job Ads'!B61/'ANZ-Indeed Australian Job Ads'!B60-1)*100</f>
        <v>1.2227030290832275</v>
      </c>
      <c r="C61" s="8">
        <f>('ANZ-Indeed Australian Job Ads'!C61/'ANZ-Indeed Australian Job Ads'!C60-1)*100</f>
        <v>2.4836934156142743</v>
      </c>
      <c r="D61" s="8">
        <f>('ANZ-Indeed Australian Job Ads'!D61/'ANZ-Indeed Australian Job Ads'!D60-1)*100</f>
        <v>1.4790300925782152</v>
      </c>
    </row>
    <row r="62" spans="1:4" ht="13" x14ac:dyDescent="0.3">
      <c r="A62" s="21">
        <v>29160</v>
      </c>
      <c r="B62" s="8">
        <f>('ANZ-Indeed Australian Job Ads'!B62/'ANZ-Indeed Australian Job Ads'!B61-1)*100</f>
        <v>-7.5508276581995322</v>
      </c>
      <c r="C62" s="8">
        <f>('ANZ-Indeed Australian Job Ads'!C62/'ANZ-Indeed Australian Job Ads'!C61-1)*100</f>
        <v>-0.30245668242565582</v>
      </c>
      <c r="D62" s="8">
        <f>('ANZ-Indeed Australian Job Ads'!D62/'ANZ-Indeed Australian Job Ads'!D61-1)*100</f>
        <v>0.79206140136780512</v>
      </c>
    </row>
    <row r="63" spans="1:4" ht="13" x14ac:dyDescent="0.3">
      <c r="A63" s="21">
        <v>29190</v>
      </c>
      <c r="B63" s="8">
        <f>('ANZ-Indeed Australian Job Ads'!B63/'ANZ-Indeed Australian Job Ads'!B62-1)*100</f>
        <v>-39.256909345090875</v>
      </c>
      <c r="C63" s="8">
        <f>('ANZ-Indeed Australian Job Ads'!C63/'ANZ-Indeed Australian Job Ads'!C62-1)*100</f>
        <v>-0.30143776739119943</v>
      </c>
      <c r="D63" s="8">
        <f>('ANZ-Indeed Australian Job Ads'!D63/'ANZ-Indeed Australian Job Ads'!D62-1)*100</f>
        <v>-0.46717153010589207</v>
      </c>
    </row>
    <row r="64" spans="1:4" ht="13" x14ac:dyDescent="0.3">
      <c r="A64" s="21">
        <v>29221</v>
      </c>
      <c r="B64" s="8">
        <f>('ANZ-Indeed Australian Job Ads'!B64/'ANZ-Indeed Australian Job Ads'!B63-1)*100</f>
        <v>36.584934053288485</v>
      </c>
      <c r="C64" s="8">
        <f>('ANZ-Indeed Australian Job Ads'!C64/'ANZ-Indeed Australian Job Ads'!C63-1)*100</f>
        <v>-12.137035053010138</v>
      </c>
      <c r="D64" s="8">
        <f>('ANZ-Indeed Australian Job Ads'!D64/'ANZ-Indeed Australian Job Ads'!D63-1)*100</f>
        <v>-1.5053162193851222</v>
      </c>
    </row>
    <row r="65" spans="1:4" ht="13" x14ac:dyDescent="0.3">
      <c r="A65" s="21">
        <v>29252</v>
      </c>
      <c r="B65" s="8">
        <f>('ANZ-Indeed Australian Job Ads'!B65/'ANZ-Indeed Australian Job Ads'!B64-1)*100</f>
        <v>33.933895009721326</v>
      </c>
      <c r="C65" s="8">
        <f>('ANZ-Indeed Australian Job Ads'!C65/'ANZ-Indeed Australian Job Ads'!C64-1)*100</f>
        <v>10.440898024780365</v>
      </c>
      <c r="D65" s="8">
        <f>('ANZ-Indeed Australian Job Ads'!D65/'ANZ-Indeed Australian Job Ads'!D64-1)*100</f>
        <v>-1.721863470052265</v>
      </c>
    </row>
    <row r="66" spans="1:4" ht="13" x14ac:dyDescent="0.3">
      <c r="A66" s="21">
        <v>29281</v>
      </c>
      <c r="B66" s="8">
        <f>('ANZ-Indeed Australian Job Ads'!B66/'ANZ-Indeed Australian Job Ads'!B65-1)*100</f>
        <v>-7.3066873124939651</v>
      </c>
      <c r="C66" s="8">
        <f>('ANZ-Indeed Australian Job Ads'!C66/'ANZ-Indeed Australian Job Ads'!C65-1)*100</f>
        <v>-3.1503514618158257</v>
      </c>
      <c r="D66" s="8">
        <f>('ANZ-Indeed Australian Job Ads'!D66/'ANZ-Indeed Australian Job Ads'!D65-1)*100</f>
        <v>-1.1676186064738747</v>
      </c>
    </row>
    <row r="67" spans="1:4" ht="13" x14ac:dyDescent="0.3">
      <c r="A67" s="21">
        <v>29312</v>
      </c>
      <c r="B67" s="8">
        <f>('ANZ-Indeed Australian Job Ads'!B67/'ANZ-Indeed Australian Job Ads'!B66-1)*100</f>
        <v>-15.253706410524115</v>
      </c>
      <c r="C67" s="8">
        <f>('ANZ-Indeed Australian Job Ads'!C67/'ANZ-Indeed Australian Job Ads'!C66-1)*100</f>
        <v>2.0777617224494671</v>
      </c>
      <c r="D67" s="8">
        <f>('ANZ-Indeed Australian Job Ads'!D67/'ANZ-Indeed Australian Job Ads'!D66-1)*100</f>
        <v>-6.8590847651373021E-2</v>
      </c>
    </row>
    <row r="68" spans="1:4" ht="13" x14ac:dyDescent="0.3">
      <c r="A68" s="21">
        <v>29342</v>
      </c>
      <c r="B68" s="8">
        <f>('ANZ-Indeed Australian Job Ads'!B68/'ANZ-Indeed Australian Job Ads'!B67-1)*100</f>
        <v>18.19021806085992</v>
      </c>
      <c r="C68" s="8">
        <f>('ANZ-Indeed Australian Job Ads'!C68/'ANZ-Indeed Australian Job Ads'!C67-1)*100</f>
        <v>1.5982797024708839</v>
      </c>
      <c r="D68" s="8">
        <f>('ANZ-Indeed Australian Job Ads'!D68/'ANZ-Indeed Australian Job Ads'!D67-1)*100</f>
        <v>1.3696943113060689</v>
      </c>
    </row>
    <row r="69" spans="1:4" ht="13" x14ac:dyDescent="0.3">
      <c r="A69" s="21">
        <v>29373</v>
      </c>
      <c r="B69" s="8">
        <f>('ANZ-Indeed Australian Job Ads'!B69/'ANZ-Indeed Australian Job Ads'!B68-1)*100</f>
        <v>-6.2750820868296202</v>
      </c>
      <c r="C69" s="8">
        <f>('ANZ-Indeed Australian Job Ads'!C69/'ANZ-Indeed Australian Job Ads'!C68-1)*100</f>
        <v>0.95863912387585959</v>
      </c>
      <c r="D69" s="8">
        <f>('ANZ-Indeed Australian Job Ads'!D69/'ANZ-Indeed Australian Job Ads'!D68-1)*100</f>
        <v>2.6188625529607767</v>
      </c>
    </row>
    <row r="70" spans="1:4" ht="13" x14ac:dyDescent="0.3">
      <c r="A70" s="21">
        <v>29403</v>
      </c>
      <c r="B70" s="8">
        <f>('ANZ-Indeed Australian Job Ads'!B70/'ANZ-Indeed Australian Job Ads'!B69-1)*100</f>
        <v>10.432074737251851</v>
      </c>
      <c r="C70" s="8">
        <f>('ANZ-Indeed Australian Job Ads'!C70/'ANZ-Indeed Australian Job Ads'!C69-1)*100</f>
        <v>4.0276291781827789</v>
      </c>
      <c r="D70" s="8">
        <f>('ANZ-Indeed Australian Job Ads'!D70/'ANZ-Indeed Australian Job Ads'!D69-1)*100</f>
        <v>3.0346952119588932</v>
      </c>
    </row>
    <row r="71" spans="1:4" ht="13" x14ac:dyDescent="0.3">
      <c r="A71" s="21">
        <v>29434</v>
      </c>
      <c r="B71" s="8">
        <f>('ANZ-Indeed Australian Job Ads'!B71/'ANZ-Indeed Australian Job Ads'!B70-1)*100</f>
        <v>5.4333047988317729</v>
      </c>
      <c r="C71" s="8">
        <f>('ANZ-Indeed Australian Job Ads'!C71/'ANZ-Indeed Australian Job Ads'!C70-1)*100</f>
        <v>3.5392622599341506</v>
      </c>
      <c r="D71" s="8">
        <f>('ANZ-Indeed Australian Job Ads'!D71/'ANZ-Indeed Australian Job Ads'!D70-1)*100</f>
        <v>2.9389635025559357</v>
      </c>
    </row>
    <row r="72" spans="1:4" ht="13" x14ac:dyDescent="0.3">
      <c r="A72" s="21">
        <v>29465</v>
      </c>
      <c r="B72" s="8">
        <f>('ANZ-Indeed Australian Job Ads'!B72/'ANZ-Indeed Australian Job Ads'!B71-1)*100</f>
        <v>5.2010698251982124</v>
      </c>
      <c r="C72" s="8">
        <f>('ANZ-Indeed Australian Job Ads'!C72/'ANZ-Indeed Australian Job Ads'!C71-1)*100</f>
        <v>2.2053635277391015</v>
      </c>
      <c r="D72" s="8">
        <f>('ANZ-Indeed Australian Job Ads'!D72/'ANZ-Indeed Australian Job Ads'!D71-1)*100</f>
        <v>2.0625785935570518</v>
      </c>
    </row>
    <row r="73" spans="1:4" ht="13" x14ac:dyDescent="0.3">
      <c r="A73" s="21">
        <v>29495</v>
      </c>
      <c r="B73" s="8">
        <f>('ANZ-Indeed Australian Job Ads'!B73/'ANZ-Indeed Australian Job Ads'!B72-1)*100</f>
        <v>-1.2166886094338691</v>
      </c>
      <c r="C73" s="8">
        <f>('ANZ-Indeed Australian Job Ads'!C73/'ANZ-Indeed Australian Job Ads'!C72-1)*100</f>
        <v>-0.20099160369362323</v>
      </c>
      <c r="D73" s="8">
        <f>('ANZ-Indeed Australian Job Ads'!D73/'ANZ-Indeed Australian Job Ads'!D72-1)*100</f>
        <v>0.69431528010377441</v>
      </c>
    </row>
    <row r="74" spans="1:4" ht="13" x14ac:dyDescent="0.3">
      <c r="A74" s="21">
        <v>29526</v>
      </c>
      <c r="B74" s="8">
        <f>('ANZ-Indeed Australian Job Ads'!B74/'ANZ-Indeed Australian Job Ads'!B73-1)*100</f>
        <v>-6.7006755825175794</v>
      </c>
      <c r="C74" s="8">
        <f>('ANZ-Indeed Australian Job Ads'!C74/'ANZ-Indeed Australian Job Ads'!C73-1)*100</f>
        <v>1.7255759653114211</v>
      </c>
      <c r="D74" s="8">
        <f>('ANZ-Indeed Australian Job Ads'!D74/'ANZ-Indeed Australian Job Ads'!D73-1)*100</f>
        <v>3.0051235903338913E-2</v>
      </c>
    </row>
    <row r="75" spans="1:4" ht="13" x14ac:dyDescent="0.3">
      <c r="A75" s="21">
        <v>29556</v>
      </c>
      <c r="B75" s="8">
        <f>('ANZ-Indeed Australian Job Ads'!B75/'ANZ-Indeed Australian Job Ads'!B74-1)*100</f>
        <v>-40.894537214915516</v>
      </c>
      <c r="C75" s="8">
        <f>('ANZ-Indeed Australian Job Ads'!C75/'ANZ-Indeed Australian Job Ads'!C74-1)*100</f>
        <v>-3.5639425669225178</v>
      </c>
      <c r="D75" s="8">
        <f>('ANZ-Indeed Australian Job Ads'!D75/'ANZ-Indeed Australian Job Ads'!D74-1)*100</f>
        <v>0.47150635296189236</v>
      </c>
    </row>
    <row r="76" spans="1:4" ht="13" x14ac:dyDescent="0.3">
      <c r="A76" s="21">
        <v>29587</v>
      </c>
      <c r="B76" s="8">
        <f>('ANZ-Indeed Australian Job Ads'!B76/'ANZ-Indeed Australian Job Ads'!B75-1)*100</f>
        <v>59.77164763730309</v>
      </c>
      <c r="C76" s="8">
        <f>('ANZ-Indeed Australian Job Ads'!C76/'ANZ-Indeed Australian Job Ads'!C75-1)*100</f>
        <v>3.8038731115822566</v>
      </c>
      <c r="D76" s="8">
        <f>('ANZ-Indeed Australian Job Ads'!D76/'ANZ-Indeed Australian Job Ads'!D75-1)*100</f>
        <v>1.3091513430441903</v>
      </c>
    </row>
    <row r="77" spans="1:4" ht="13" x14ac:dyDescent="0.3">
      <c r="A77" s="21">
        <v>29618</v>
      </c>
      <c r="B77" s="8">
        <f>('ANZ-Indeed Australian Job Ads'!B77/'ANZ-Indeed Australian Job Ads'!B76-1)*100</f>
        <v>25.747222367116997</v>
      </c>
      <c r="C77" s="8">
        <f>('ANZ-Indeed Australian Job Ads'!C77/'ANZ-Indeed Australian Job Ads'!C76-1)*100</f>
        <v>3.3199945948553689</v>
      </c>
      <c r="D77" s="8">
        <f>('ANZ-Indeed Australian Job Ads'!D77/'ANZ-Indeed Australian Job Ads'!D76-1)*100</f>
        <v>1.7078660828190317</v>
      </c>
    </row>
    <row r="78" spans="1:4" ht="13" x14ac:dyDescent="0.3">
      <c r="A78" s="21">
        <v>29646</v>
      </c>
      <c r="B78" s="8">
        <f>('ANZ-Indeed Australian Job Ads'!B78/'ANZ-Indeed Australian Job Ads'!B77-1)*100</f>
        <v>-3.7789853569502707</v>
      </c>
      <c r="C78" s="8">
        <f>('ANZ-Indeed Australian Job Ads'!C78/'ANZ-Indeed Australian Job Ads'!C77-1)*100</f>
        <v>8.5946112980561651E-2</v>
      </c>
      <c r="D78" s="8">
        <f>('ANZ-Indeed Australian Job Ads'!D78/'ANZ-Indeed Australian Job Ads'!D77-1)*100</f>
        <v>1.2826083512531117</v>
      </c>
    </row>
    <row r="79" spans="1:4" ht="13" x14ac:dyDescent="0.3">
      <c r="A79" s="21">
        <v>29677</v>
      </c>
      <c r="B79" s="8">
        <f>('ANZ-Indeed Australian Job Ads'!B79/'ANZ-Indeed Australian Job Ads'!B78-1)*100</f>
        <v>-16.226935678565269</v>
      </c>
      <c r="C79" s="8">
        <f>('ANZ-Indeed Australian Job Ads'!C79/'ANZ-Indeed Australian Job Ads'!C78-1)*100</f>
        <v>-1.6939798855530874E-2</v>
      </c>
      <c r="D79" s="8">
        <f>('ANZ-Indeed Australian Job Ads'!D79/'ANZ-Indeed Australian Job Ads'!D78-1)*100</f>
        <v>0.22995539673500431</v>
      </c>
    </row>
    <row r="80" spans="1:4" ht="13" x14ac:dyDescent="0.3">
      <c r="A80" s="21">
        <v>29707</v>
      </c>
      <c r="B80" s="8">
        <f>('ANZ-Indeed Australian Job Ads'!B80/'ANZ-Indeed Australian Job Ads'!B79-1)*100</f>
        <v>14.265129682997113</v>
      </c>
      <c r="C80" s="8">
        <f>('ANZ-Indeed Australian Job Ads'!C80/'ANZ-Indeed Australian Job Ads'!C79-1)*100</f>
        <v>-0.44782628748671893</v>
      </c>
      <c r="D80" s="8">
        <f>('ANZ-Indeed Australian Job Ads'!D80/'ANZ-Indeed Australian Job Ads'!D79-1)*100</f>
        <v>-0.82694866040832204</v>
      </c>
    </row>
    <row r="81" spans="1:4" ht="13" x14ac:dyDescent="0.3">
      <c r="A81" s="21">
        <v>29738</v>
      </c>
      <c r="B81" s="8">
        <f>('ANZ-Indeed Australian Job Ads'!B81/'ANZ-Indeed Australian Job Ads'!B80-1)*100</f>
        <v>-10.502612141956391</v>
      </c>
      <c r="C81" s="8">
        <f>('ANZ-Indeed Australian Job Ads'!C81/'ANZ-Indeed Australian Job Ads'!C80-1)*100</f>
        <v>-4.1425496491242946</v>
      </c>
      <c r="D81" s="8">
        <f>('ANZ-Indeed Australian Job Ads'!D81/'ANZ-Indeed Australian Job Ads'!D80-1)*100</f>
        <v>-0.70836960862454834</v>
      </c>
    </row>
    <row r="82" spans="1:4" ht="13" x14ac:dyDescent="0.3">
      <c r="A82" s="21">
        <v>29768</v>
      </c>
      <c r="B82" s="8">
        <f>('ANZ-Indeed Australian Job Ads'!B82/'ANZ-Indeed Australian Job Ads'!B81-1)*100</f>
        <v>7.5785024154589431</v>
      </c>
      <c r="C82" s="8">
        <f>('ANZ-Indeed Australian Job Ads'!C82/'ANZ-Indeed Australian Job Ads'!C81-1)*100</f>
        <v>1.0494297368567329</v>
      </c>
      <c r="D82" s="8">
        <f>('ANZ-Indeed Australian Job Ads'!D82/'ANZ-Indeed Australian Job Ads'!D81-1)*100</f>
        <v>0.18344785048367562</v>
      </c>
    </row>
    <row r="83" spans="1:4" ht="13" x14ac:dyDescent="0.3">
      <c r="A83" s="21">
        <v>29799</v>
      </c>
      <c r="B83" s="8">
        <f>('ANZ-Indeed Australian Job Ads'!B83/'ANZ-Indeed Australian Job Ads'!B82-1)*100</f>
        <v>4.261390214238947</v>
      </c>
      <c r="C83" s="8">
        <f>('ANZ-Indeed Australian Job Ads'!C83/'ANZ-Indeed Australian Job Ads'!C82-1)*100</f>
        <v>2.5187458073240743</v>
      </c>
      <c r="D83" s="8">
        <f>('ANZ-Indeed Australian Job Ads'!D83/'ANZ-Indeed Australian Job Ads'!D82-1)*100</f>
        <v>0.79661595919966466</v>
      </c>
    </row>
    <row r="84" spans="1:4" ht="13" x14ac:dyDescent="0.3">
      <c r="A84" s="21">
        <v>29830</v>
      </c>
      <c r="B84" s="8">
        <f>('ANZ-Indeed Australian Job Ads'!B84/'ANZ-Indeed Australian Job Ads'!B83-1)*100</f>
        <v>5.9311768136748988</v>
      </c>
      <c r="C84" s="8">
        <f>('ANZ-Indeed Australian Job Ads'!C84/'ANZ-Indeed Australian Job Ads'!C83-1)*100</f>
        <v>3.0721259275919177</v>
      </c>
      <c r="D84" s="8">
        <f>('ANZ-Indeed Australian Job Ads'!D84/'ANZ-Indeed Australian Job Ads'!D83-1)*100</f>
        <v>1.0069662669216273</v>
      </c>
    </row>
    <row r="85" spans="1:4" ht="13" x14ac:dyDescent="0.3">
      <c r="A85" s="21">
        <v>29860</v>
      </c>
      <c r="B85" s="8">
        <f>('ANZ-Indeed Australian Job Ads'!B85/'ANZ-Indeed Australian Job Ads'!B84-1)*100</f>
        <v>-1.774596586336874</v>
      </c>
      <c r="C85" s="8">
        <f>('ANZ-Indeed Australian Job Ads'!C85/'ANZ-Indeed Australian Job Ads'!C84-1)*100</f>
        <v>-0.33285819844515174</v>
      </c>
      <c r="D85" s="8">
        <f>('ANZ-Indeed Australian Job Ads'!D85/'ANZ-Indeed Australian Job Ads'!D84-1)*100</f>
        <v>0.36315633910180001</v>
      </c>
    </row>
    <row r="86" spans="1:4" ht="13" x14ac:dyDescent="0.3">
      <c r="A86" s="21">
        <v>29891</v>
      </c>
      <c r="B86" s="8">
        <f>('ANZ-Indeed Australian Job Ads'!B86/'ANZ-Indeed Australian Job Ads'!B85-1)*100</f>
        <v>-10.417385305277682</v>
      </c>
      <c r="C86" s="8">
        <f>('ANZ-Indeed Australian Job Ads'!C86/'ANZ-Indeed Australian Job Ads'!C85-1)*100</f>
        <v>-3.0099728404095583</v>
      </c>
      <c r="D86" s="8">
        <f>('ANZ-Indeed Australian Job Ads'!D86/'ANZ-Indeed Australian Job Ads'!D85-1)*100</f>
        <v>-0.73231941717288862</v>
      </c>
    </row>
    <row r="87" spans="1:4" ht="13" x14ac:dyDescent="0.3">
      <c r="A87" s="21">
        <v>29921</v>
      </c>
      <c r="B87" s="8">
        <f>('ANZ-Indeed Australian Job Ads'!B87/'ANZ-Indeed Australian Job Ads'!B86-1)*100</f>
        <v>-38.279745860608386</v>
      </c>
      <c r="C87" s="8">
        <f>('ANZ-Indeed Australian Job Ads'!C87/'ANZ-Indeed Australian Job Ads'!C86-1)*100</f>
        <v>1.381792618110933</v>
      </c>
      <c r="D87" s="8">
        <f>('ANZ-Indeed Australian Job Ads'!D87/'ANZ-Indeed Australian Job Ads'!D86-1)*100</f>
        <v>-1.8963771632990456</v>
      </c>
    </row>
    <row r="88" spans="1:4" ht="13" x14ac:dyDescent="0.3">
      <c r="A88" s="21">
        <v>29952</v>
      </c>
      <c r="B88" s="8">
        <f>('ANZ-Indeed Australian Job Ads'!B88/'ANZ-Indeed Australian Job Ads'!B87-1)*100</f>
        <v>44.349996100756449</v>
      </c>
      <c r="C88" s="8">
        <f>('ANZ-Indeed Australian Job Ads'!C88/'ANZ-Indeed Australian Job Ads'!C87-1)*100</f>
        <v>-5.3350058076317435</v>
      </c>
      <c r="D88" s="8">
        <f>('ANZ-Indeed Australian Job Ads'!D88/'ANZ-Indeed Australian Job Ads'!D87-1)*100</f>
        <v>-2.7497564383002548</v>
      </c>
    </row>
    <row r="89" spans="1:4" ht="13" x14ac:dyDescent="0.3">
      <c r="A89" s="21">
        <v>29983</v>
      </c>
      <c r="B89" s="8">
        <f>('ANZ-Indeed Australian Job Ads'!B89/'ANZ-Indeed Australian Job Ads'!B88-1)*100</f>
        <v>19.956780118854667</v>
      </c>
      <c r="C89" s="8">
        <f>('ANZ-Indeed Australian Job Ads'!C89/'ANZ-Indeed Australian Job Ads'!C88-1)*100</f>
        <v>-1.8161612242879488</v>
      </c>
      <c r="D89" s="8">
        <f>('ANZ-Indeed Australian Job Ads'!D89/'ANZ-Indeed Australian Job Ads'!D88-1)*100</f>
        <v>-3.5935497017904439</v>
      </c>
    </row>
    <row r="90" spans="1:4" ht="13" x14ac:dyDescent="0.3">
      <c r="A90" s="21">
        <v>30011</v>
      </c>
      <c r="B90" s="8">
        <f>('ANZ-Indeed Australian Job Ads'!B90/'ANZ-Indeed Australian Job Ads'!B89-1)*100</f>
        <v>-8.899297423887587</v>
      </c>
      <c r="C90" s="8">
        <f>('ANZ-Indeed Australian Job Ads'!C90/'ANZ-Indeed Australian Job Ads'!C89-1)*100</f>
        <v>-5.9942620793312802</v>
      </c>
      <c r="D90" s="8">
        <f>('ANZ-Indeed Australian Job Ads'!D90/'ANZ-Indeed Australian Job Ads'!D89-1)*100</f>
        <v>-4.7471632941124771</v>
      </c>
    </row>
    <row r="91" spans="1:4" ht="13" x14ac:dyDescent="0.3">
      <c r="A91" s="21">
        <v>30042</v>
      </c>
      <c r="B91" s="8">
        <f>('ANZ-Indeed Australian Job Ads'!B91/'ANZ-Indeed Australian Job Ads'!B90-1)*100</f>
        <v>-19.097290883923279</v>
      </c>
      <c r="C91" s="8">
        <f>('ANZ-Indeed Australian Job Ads'!C91/'ANZ-Indeed Australian Job Ads'!C90-1)*100</f>
        <v>-4.3665671427420722</v>
      </c>
      <c r="D91" s="8">
        <f>('ANZ-Indeed Australian Job Ads'!D91/'ANZ-Indeed Australian Job Ads'!D90-1)*100</f>
        <v>-5.6713849763286301</v>
      </c>
    </row>
    <row r="92" spans="1:4" ht="13" x14ac:dyDescent="0.3">
      <c r="A92" s="21">
        <v>30072</v>
      </c>
      <c r="B92" s="8">
        <f>('ANZ-Indeed Australian Job Ads'!B92/'ANZ-Indeed Australian Job Ads'!B91-1)*100</f>
        <v>0.13443324167430326</v>
      </c>
      <c r="C92" s="8">
        <f>('ANZ-Indeed Australian Job Ads'!C92/'ANZ-Indeed Australian Job Ads'!C91-1)*100</f>
        <v>-12.100328557449302</v>
      </c>
      <c r="D92" s="8">
        <f>('ANZ-Indeed Australian Job Ads'!D92/'ANZ-Indeed Australian Job Ads'!D91-1)*100</f>
        <v>-6.306168105533505</v>
      </c>
    </row>
    <row r="93" spans="1:4" ht="13" x14ac:dyDescent="0.3">
      <c r="A93" s="21">
        <v>30103</v>
      </c>
      <c r="B93" s="8">
        <f>('ANZ-Indeed Australian Job Ads'!B93/'ANZ-Indeed Australian Job Ads'!B92-1)*100</f>
        <v>-8.5982791236956064</v>
      </c>
      <c r="C93" s="8">
        <f>('ANZ-Indeed Australian Job Ads'!C93/'ANZ-Indeed Australian Job Ads'!C92-1)*100</f>
        <v>-2.3630313409624293</v>
      </c>
      <c r="D93" s="8">
        <f>('ANZ-Indeed Australian Job Ads'!D93/'ANZ-Indeed Australian Job Ads'!D92-1)*100</f>
        <v>-7.1865054598794327</v>
      </c>
    </row>
    <row r="94" spans="1:4" ht="13" x14ac:dyDescent="0.3">
      <c r="A94" s="21">
        <v>30133</v>
      </c>
      <c r="B94" s="8">
        <f>('ANZ-Indeed Australian Job Ads'!B94/'ANZ-Indeed Australian Job Ads'!B93-1)*100</f>
        <v>-9.3470423287500548E-2</v>
      </c>
      <c r="C94" s="8">
        <f>('ANZ-Indeed Australian Job Ads'!C94/'ANZ-Indeed Australian Job Ads'!C93-1)*100</f>
        <v>-5.7839446549657669</v>
      </c>
      <c r="D94" s="8">
        <f>('ANZ-Indeed Australian Job Ads'!D94/'ANZ-Indeed Australian Job Ads'!D93-1)*100</f>
        <v>-7.8258570626883905</v>
      </c>
    </row>
    <row r="95" spans="1:4" ht="13" x14ac:dyDescent="0.3">
      <c r="A95" s="21">
        <v>30164</v>
      </c>
      <c r="B95" s="8">
        <f>('ANZ-Indeed Australian Job Ads'!B95/'ANZ-Indeed Australian Job Ads'!B94-1)*100</f>
        <v>-8.4001603849238045</v>
      </c>
      <c r="C95" s="8">
        <f>('ANZ-Indeed Australian Job Ads'!C95/'ANZ-Indeed Australian Job Ads'!C94-1)*100</f>
        <v>-10.354955263047893</v>
      </c>
      <c r="D95" s="8">
        <f>('ANZ-Indeed Australian Job Ads'!D95/'ANZ-Indeed Australian Job Ads'!D94-1)*100</f>
        <v>-8.3178038310167004</v>
      </c>
    </row>
    <row r="96" spans="1:4" ht="13" x14ac:dyDescent="0.3">
      <c r="A96" s="21">
        <v>30195</v>
      </c>
      <c r="B96" s="8">
        <f>('ANZ-Indeed Australian Job Ads'!B96/'ANZ-Indeed Australian Job Ads'!B95-1)*100</f>
        <v>-6.3471219085138975</v>
      </c>
      <c r="C96" s="8">
        <f>('ANZ-Indeed Australian Job Ads'!C96/'ANZ-Indeed Australian Job Ads'!C95-1)*100</f>
        <v>-8.5360479852349727</v>
      </c>
      <c r="D96" s="8">
        <f>('ANZ-Indeed Australian Job Ads'!D96/'ANZ-Indeed Australian Job Ads'!D95-1)*100</f>
        <v>-8.1730835535525959</v>
      </c>
    </row>
    <row r="97" spans="1:4" ht="13" x14ac:dyDescent="0.3">
      <c r="A97" s="21">
        <v>30225</v>
      </c>
      <c r="B97" s="8">
        <f>('ANZ-Indeed Australian Job Ads'!B97/'ANZ-Indeed Australian Job Ads'!B96-1)*100</f>
        <v>-7.9379917426189888</v>
      </c>
      <c r="C97" s="8">
        <f>('ANZ-Indeed Australian Job Ads'!C97/'ANZ-Indeed Australian Job Ads'!C96-1)*100</f>
        <v>-6.0921837503001841</v>
      </c>
      <c r="D97" s="8">
        <f>('ANZ-Indeed Australian Job Ads'!D97/'ANZ-Indeed Australian Job Ads'!D96-1)*100</f>
        <v>-7.2706426171578293</v>
      </c>
    </row>
    <row r="98" spans="1:4" ht="13" x14ac:dyDescent="0.3">
      <c r="A98" s="21">
        <v>30256</v>
      </c>
      <c r="B98" s="8">
        <f>('ANZ-Indeed Australian Job Ads'!B98/'ANZ-Indeed Australian Job Ads'!B97-1)*100</f>
        <v>-12.184802843120679</v>
      </c>
      <c r="C98" s="8">
        <f>('ANZ-Indeed Australian Job Ads'!C98/'ANZ-Indeed Australian Job Ads'!C97-1)*100</f>
        <v>-5.6178473438673882</v>
      </c>
      <c r="D98" s="8">
        <f>('ANZ-Indeed Australian Job Ads'!D98/'ANZ-Indeed Australian Job Ads'!D97-1)*100</f>
        <v>-5.2308202277034361</v>
      </c>
    </row>
    <row r="99" spans="1:4" ht="13" x14ac:dyDescent="0.3">
      <c r="A99" s="21">
        <v>30286</v>
      </c>
      <c r="B99" s="8">
        <f>('ANZ-Indeed Australian Job Ads'!B99/'ANZ-Indeed Australian Job Ads'!B98-1)*100</f>
        <v>-34.708036230487572</v>
      </c>
      <c r="C99" s="8">
        <f>('ANZ-Indeed Australian Job Ads'!C99/'ANZ-Indeed Australian Job Ads'!C98-1)*100</f>
        <v>7.7313314498499874</v>
      </c>
      <c r="D99" s="8">
        <f>('ANZ-Indeed Australian Job Ads'!D99/'ANZ-Indeed Australian Job Ads'!D98-1)*100</f>
        <v>-2.900116369152872</v>
      </c>
    </row>
    <row r="100" spans="1:4" ht="13" x14ac:dyDescent="0.3">
      <c r="A100" s="21">
        <v>30317</v>
      </c>
      <c r="B100" s="8">
        <f>('ANZ-Indeed Australian Job Ads'!B100/'ANZ-Indeed Australian Job Ads'!B99-1)*100</f>
        <v>35.463400236127505</v>
      </c>
      <c r="C100" s="8">
        <f>('ANZ-Indeed Australian Job Ads'!C100/'ANZ-Indeed Australian Job Ads'!C99-1)*100</f>
        <v>-10.569669340435517</v>
      </c>
      <c r="D100" s="8">
        <f>('ANZ-Indeed Australian Job Ads'!D100/'ANZ-Indeed Australian Job Ads'!D99-1)*100</f>
        <v>-0.98053197055572028</v>
      </c>
    </row>
    <row r="101" spans="1:4" ht="13" x14ac:dyDescent="0.3">
      <c r="A101" s="21">
        <v>30348</v>
      </c>
      <c r="B101" s="8">
        <f>('ANZ-Indeed Australian Job Ads'!B101/'ANZ-Indeed Australian Job Ads'!B100-1)*100</f>
        <v>23.869702581980601</v>
      </c>
      <c r="C101" s="8">
        <f>('ANZ-Indeed Australian Job Ads'!C101/'ANZ-Indeed Australian Job Ads'!C100-1)*100</f>
        <v>1.285819124621379</v>
      </c>
      <c r="D101" s="8">
        <f>('ANZ-Indeed Australian Job Ads'!D101/'ANZ-Indeed Australian Job Ads'!D100-1)*100</f>
        <v>0.56928112137666353</v>
      </c>
    </row>
    <row r="102" spans="1:4" ht="13" x14ac:dyDescent="0.3">
      <c r="A102" s="21">
        <v>30376</v>
      </c>
      <c r="B102" s="8">
        <f>('ANZ-Indeed Australian Job Ads'!B102/'ANZ-Indeed Australian Job Ads'!B101-1)*100</f>
        <v>-2.4362357080035202</v>
      </c>
      <c r="C102" s="8">
        <f>('ANZ-Indeed Australian Job Ads'!C102/'ANZ-Indeed Australian Job Ads'!C101-1)*100</f>
        <v>5.0819221414144522E-2</v>
      </c>
      <c r="D102" s="8">
        <f>('ANZ-Indeed Australian Job Ads'!D102/'ANZ-Indeed Australian Job Ads'!D101-1)*100</f>
        <v>1.4740187461711241</v>
      </c>
    </row>
    <row r="103" spans="1:4" ht="13" x14ac:dyDescent="0.3">
      <c r="A103" s="21">
        <v>30407</v>
      </c>
      <c r="B103" s="8">
        <f>('ANZ-Indeed Australian Job Ads'!B103/'ANZ-Indeed Australian Job Ads'!B102-1)*100</f>
        <v>-12.440277652573695</v>
      </c>
      <c r="C103" s="8">
        <f>('ANZ-Indeed Australian Job Ads'!C103/'ANZ-Indeed Australian Job Ads'!C102-1)*100</f>
        <v>3.3966609092640931</v>
      </c>
      <c r="D103" s="8">
        <f>('ANZ-Indeed Australian Job Ads'!D103/'ANZ-Indeed Australian Job Ads'!D102-1)*100</f>
        <v>1.9309363772165966</v>
      </c>
    </row>
    <row r="104" spans="1:4" ht="13" x14ac:dyDescent="0.3">
      <c r="A104" s="21">
        <v>30437</v>
      </c>
      <c r="B104" s="8">
        <f>('ANZ-Indeed Australian Job Ads'!B104/'ANZ-Indeed Australian Job Ads'!B103-1)*100</f>
        <v>15.587357150211067</v>
      </c>
      <c r="C104" s="8">
        <f>('ANZ-Indeed Australian Job Ads'!C104/'ANZ-Indeed Australian Job Ads'!C103-1)*100</f>
        <v>1.4818298384206896</v>
      </c>
      <c r="D104" s="8">
        <f>('ANZ-Indeed Australian Job Ads'!D104/'ANZ-Indeed Australian Job Ads'!D103-1)*100</f>
        <v>2.6052398473903393</v>
      </c>
    </row>
    <row r="105" spans="1:4" ht="13" x14ac:dyDescent="0.3">
      <c r="A105" s="21">
        <v>30468</v>
      </c>
      <c r="B105" s="8">
        <f>('ANZ-Indeed Australian Job Ads'!B105/'ANZ-Indeed Australian Job Ads'!B104-1)*100</f>
        <v>-2.6721296873608136</v>
      </c>
      <c r="C105" s="8">
        <f>('ANZ-Indeed Australian Job Ads'!C105/'ANZ-Indeed Australian Job Ads'!C104-1)*100</f>
        <v>3.1196835778796617</v>
      </c>
      <c r="D105" s="8">
        <f>('ANZ-Indeed Australian Job Ads'!D105/'ANZ-Indeed Australian Job Ads'!D104-1)*100</f>
        <v>3.4391206569173383</v>
      </c>
    </row>
    <row r="106" spans="1:4" ht="13" x14ac:dyDescent="0.3">
      <c r="A106" s="21">
        <v>30498</v>
      </c>
      <c r="B106" s="8">
        <f>('ANZ-Indeed Australian Job Ads'!B106/'ANZ-Indeed Australian Job Ads'!B105-1)*100</f>
        <v>10.10341356273452</v>
      </c>
      <c r="C106" s="8">
        <f>('ANZ-Indeed Australian Job Ads'!C106/'ANZ-Indeed Australian Job Ads'!C105-1)*100</f>
        <v>4.7119892702477628</v>
      </c>
      <c r="D106" s="8">
        <f>('ANZ-Indeed Australian Job Ads'!D106/'ANZ-Indeed Australian Job Ads'!D105-1)*100</f>
        <v>3.8951579675806203</v>
      </c>
    </row>
    <row r="107" spans="1:4" ht="13" x14ac:dyDescent="0.3">
      <c r="A107" s="21">
        <v>30529</v>
      </c>
      <c r="B107" s="8">
        <f>('ANZ-Indeed Australian Job Ads'!B107/'ANZ-Indeed Australian Job Ads'!B106-1)*100</f>
        <v>8.0292577508104035</v>
      </c>
      <c r="C107" s="8">
        <f>('ANZ-Indeed Australian Job Ads'!C107/'ANZ-Indeed Australian Job Ads'!C106-1)*100</f>
        <v>5.1599708000603872</v>
      </c>
      <c r="D107" s="8">
        <f>('ANZ-Indeed Australian Job Ads'!D107/'ANZ-Indeed Australian Job Ads'!D106-1)*100</f>
        <v>4.2691738842669968</v>
      </c>
    </row>
    <row r="108" spans="1:4" ht="13" x14ac:dyDescent="0.3">
      <c r="A108" s="21">
        <v>30560</v>
      </c>
      <c r="B108" s="8">
        <f>('ANZ-Indeed Australian Job Ads'!B108/'ANZ-Indeed Australian Job Ads'!B107-1)*100</f>
        <v>5.5782103562360463</v>
      </c>
      <c r="C108" s="8">
        <f>('ANZ-Indeed Australian Job Ads'!C108/'ANZ-Indeed Australian Job Ads'!C107-1)*100</f>
        <v>3.3300163395399762</v>
      </c>
      <c r="D108" s="8">
        <f>('ANZ-Indeed Australian Job Ads'!D108/'ANZ-Indeed Australian Job Ads'!D107-1)*100</f>
        <v>4.9804093050383802</v>
      </c>
    </row>
    <row r="109" spans="1:4" ht="13" x14ac:dyDescent="0.3">
      <c r="A109" s="21">
        <v>30590</v>
      </c>
      <c r="B109" s="8">
        <f>('ANZ-Indeed Australian Job Ads'!B109/'ANZ-Indeed Australian Job Ads'!B108-1)*100</f>
        <v>2.601661565369473</v>
      </c>
      <c r="C109" s="8">
        <f>('ANZ-Indeed Australian Job Ads'!C109/'ANZ-Indeed Australian Job Ads'!C108-1)*100</f>
        <v>4.7133169788445173</v>
      </c>
      <c r="D109" s="8">
        <f>('ANZ-Indeed Australian Job Ads'!D109/'ANZ-Indeed Australian Job Ads'!D108-1)*100</f>
        <v>5.8563903723587662</v>
      </c>
    </row>
    <row r="110" spans="1:4" ht="13" x14ac:dyDescent="0.3">
      <c r="A110" s="21">
        <v>30621</v>
      </c>
      <c r="B110" s="8">
        <f>('ANZ-Indeed Australian Job Ads'!B110/'ANZ-Indeed Australian Job Ads'!B109-1)*100</f>
        <v>1.0867249094395959</v>
      </c>
      <c r="C110" s="8">
        <f>('ANZ-Indeed Australian Job Ads'!C110/'ANZ-Indeed Australian Job Ads'!C109-1)*100</f>
        <v>8.3489824719503503</v>
      </c>
      <c r="D110" s="8">
        <f>('ANZ-Indeed Australian Job Ads'!D110/'ANZ-Indeed Australian Job Ads'!D109-1)*100</f>
        <v>5.931321990390015</v>
      </c>
    </row>
    <row r="111" spans="1:4" ht="13" x14ac:dyDescent="0.3">
      <c r="A111" s="21">
        <v>30651</v>
      </c>
      <c r="B111" s="8">
        <f>('ANZ-Indeed Australian Job Ads'!B111/'ANZ-Indeed Australian Job Ads'!B110-1)*100</f>
        <v>-36.706014614952224</v>
      </c>
      <c r="C111" s="8">
        <f>('ANZ-Indeed Australian Job Ads'!C111/'ANZ-Indeed Australian Job Ads'!C110-1)*100</f>
        <v>5.9850589961454537</v>
      </c>
      <c r="D111" s="8">
        <f>('ANZ-Indeed Australian Job Ads'!D111/'ANZ-Indeed Australian Job Ads'!D110-1)*100</f>
        <v>5.4146858137764653</v>
      </c>
    </row>
    <row r="112" spans="1:4" ht="13" x14ac:dyDescent="0.3">
      <c r="A112" s="21">
        <v>30682</v>
      </c>
      <c r="B112" s="8">
        <f>('ANZ-Indeed Australian Job Ads'!B112/'ANZ-Indeed Australian Job Ads'!B111-1)*100</f>
        <v>72.99067495559504</v>
      </c>
      <c r="C112" s="8">
        <f>('ANZ-Indeed Australian Job Ads'!C112/'ANZ-Indeed Australian Job Ads'!C111-1)*100</f>
        <v>13.925105198075505</v>
      </c>
      <c r="D112" s="8">
        <f>('ANZ-Indeed Australian Job Ads'!D112/'ANZ-Indeed Australian Job Ads'!D111-1)*100</f>
        <v>4.5168660442875153</v>
      </c>
    </row>
    <row r="113" spans="1:4" ht="13" x14ac:dyDescent="0.3">
      <c r="A113" s="21">
        <v>30713</v>
      </c>
      <c r="B113" s="8">
        <f>('ANZ-Indeed Australian Job Ads'!B113/'ANZ-Indeed Australian Job Ads'!B112-1)*100</f>
        <v>12.725405891035102</v>
      </c>
      <c r="C113" s="8">
        <f>('ANZ-Indeed Australian Job Ads'!C113/'ANZ-Indeed Australian Job Ads'!C112-1)*100</f>
        <v>-8.049880938464316</v>
      </c>
      <c r="D113" s="8">
        <f>('ANZ-Indeed Australian Job Ads'!D113/'ANZ-Indeed Australian Job Ads'!D112-1)*100</f>
        <v>3.854653590819157</v>
      </c>
    </row>
    <row r="114" spans="1:4" ht="13" x14ac:dyDescent="0.3">
      <c r="A114" s="21">
        <v>30742</v>
      </c>
      <c r="B114" s="8">
        <f>('ANZ-Indeed Australian Job Ads'!B114/'ANZ-Indeed Australian Job Ads'!B113-1)*100</f>
        <v>4.9925993396333856</v>
      </c>
      <c r="C114" s="8">
        <f>('ANZ-Indeed Australian Job Ads'!C114/'ANZ-Indeed Australian Job Ads'!C113-1)*100</f>
        <v>7.6921400071902513</v>
      </c>
      <c r="D114" s="8">
        <f>('ANZ-Indeed Australian Job Ads'!D114/'ANZ-Indeed Australian Job Ads'!D113-1)*100</f>
        <v>3.8905426873782289</v>
      </c>
    </row>
    <row r="115" spans="1:4" ht="13" x14ac:dyDescent="0.3">
      <c r="A115" s="21">
        <v>30773</v>
      </c>
      <c r="B115" s="8">
        <f>('ANZ-Indeed Australian Job Ads'!B115/'ANZ-Indeed Australian Job Ads'!B114-1)*100</f>
        <v>-21.026947893509728</v>
      </c>
      <c r="C115" s="8">
        <f>('ANZ-Indeed Australian Job Ads'!C115/'ANZ-Indeed Australian Job Ads'!C114-1)*100</f>
        <v>-6.7851898503734294</v>
      </c>
      <c r="D115" s="8">
        <f>('ANZ-Indeed Australian Job Ads'!D115/'ANZ-Indeed Australian Job Ads'!D114-1)*100</f>
        <v>4.1164673476328462</v>
      </c>
    </row>
    <row r="116" spans="1:4" ht="13" x14ac:dyDescent="0.3">
      <c r="A116" s="21">
        <v>30803</v>
      </c>
      <c r="B116" s="8">
        <f>('ANZ-Indeed Australian Job Ads'!B116/'ANZ-Indeed Australian Job Ads'!B115-1)*100</f>
        <v>31.479574322004812</v>
      </c>
      <c r="C116" s="8">
        <f>('ANZ-Indeed Australian Job Ads'!C116/'ANZ-Indeed Australian Job Ads'!C115-1)*100</f>
        <v>14.752173765054955</v>
      </c>
      <c r="D116" s="8">
        <f>('ANZ-Indeed Australian Job Ads'!D116/'ANZ-Indeed Australian Job Ads'!D115-1)*100</f>
        <v>3.8225660029610031</v>
      </c>
    </row>
    <row r="117" spans="1:4" ht="13" x14ac:dyDescent="0.3">
      <c r="A117" s="21">
        <v>30834</v>
      </c>
      <c r="B117" s="8">
        <f>('ANZ-Indeed Australian Job Ads'!B117/'ANZ-Indeed Australian Job Ads'!B116-1)*100</f>
        <v>-2.4856396866840713</v>
      </c>
      <c r="C117" s="8">
        <f>('ANZ-Indeed Australian Job Ads'!C117/'ANZ-Indeed Australian Job Ads'!C116-1)*100</f>
        <v>3.1859689775247446</v>
      </c>
      <c r="D117" s="8">
        <f>('ANZ-Indeed Australian Job Ads'!D117/'ANZ-Indeed Australian Job Ads'!D116-1)*100</f>
        <v>2.7191038563018521</v>
      </c>
    </row>
    <row r="118" spans="1:4" ht="13" x14ac:dyDescent="0.3">
      <c r="A118" s="21">
        <v>30864</v>
      </c>
      <c r="B118" s="8">
        <f>('ANZ-Indeed Australian Job Ads'!B118/'ANZ-Indeed Australian Job Ads'!B117-1)*100</f>
        <v>9.5480347006533073</v>
      </c>
      <c r="C118" s="8">
        <f>('ANZ-Indeed Australian Job Ads'!C118/'ANZ-Indeed Australian Job Ads'!C117-1)*100</f>
        <v>4.2194758609688243</v>
      </c>
      <c r="D118" s="8">
        <f>('ANZ-Indeed Australian Job Ads'!D118/'ANZ-Indeed Australian Job Ads'!D117-1)*100</f>
        <v>1.6018139495565187</v>
      </c>
    </row>
    <row r="119" spans="1:4" ht="13" x14ac:dyDescent="0.3">
      <c r="A119" s="21">
        <v>30895</v>
      </c>
      <c r="B119" s="8">
        <f>('ANZ-Indeed Australian Job Ads'!B119/'ANZ-Indeed Australian Job Ads'!B118-1)*100</f>
        <v>1.4371608740284536</v>
      </c>
      <c r="C119" s="8">
        <f>('ANZ-Indeed Australian Job Ads'!C119/'ANZ-Indeed Australian Job Ads'!C118-1)*100</f>
        <v>-1.6756857448723128</v>
      </c>
      <c r="D119" s="8">
        <f>('ANZ-Indeed Australian Job Ads'!D119/'ANZ-Indeed Australian Job Ads'!D118-1)*100</f>
        <v>1.159202620414157</v>
      </c>
    </row>
    <row r="120" spans="1:4" ht="13" x14ac:dyDescent="0.3">
      <c r="A120" s="21">
        <v>30926</v>
      </c>
      <c r="B120" s="8">
        <f>('ANZ-Indeed Australian Job Ads'!B120/'ANZ-Indeed Australian Job Ads'!B119-1)*100</f>
        <v>-0.47708544166545908</v>
      </c>
      <c r="C120" s="8">
        <f>('ANZ-Indeed Australian Job Ads'!C120/'ANZ-Indeed Australian Job Ads'!C119-1)*100</f>
        <v>-1.7060008853017394</v>
      </c>
      <c r="D120" s="8">
        <f>('ANZ-Indeed Australian Job Ads'!D120/'ANZ-Indeed Australian Job Ads'!D119-1)*100</f>
        <v>1.465363857154478</v>
      </c>
    </row>
    <row r="121" spans="1:4" ht="13" x14ac:dyDescent="0.3">
      <c r="A121" s="21">
        <v>30956</v>
      </c>
      <c r="B121" s="8">
        <f>('ANZ-Indeed Australian Job Ads'!B121/'ANZ-Indeed Australian Job Ads'!B120-1)*100</f>
        <v>4.6048808832074295</v>
      </c>
      <c r="C121" s="8">
        <f>('ANZ-Indeed Australian Job Ads'!C121/'ANZ-Indeed Australian Job Ads'!C120-1)*100</f>
        <v>5.6633842890761787</v>
      </c>
      <c r="D121" s="8">
        <f>('ANZ-Indeed Australian Job Ads'!D121/'ANZ-Indeed Australian Job Ads'!D120-1)*100</f>
        <v>2.424502078677504</v>
      </c>
    </row>
    <row r="122" spans="1:4" ht="13" x14ac:dyDescent="0.3">
      <c r="A122" s="21">
        <v>30987</v>
      </c>
      <c r="B122" s="8">
        <f>('ANZ-Indeed Australian Job Ads'!B122/'ANZ-Indeed Australian Job Ads'!B121-1)*100</f>
        <v>-4.2586677776234927</v>
      </c>
      <c r="C122" s="8">
        <f>('ANZ-Indeed Australian Job Ads'!C122/'ANZ-Indeed Australian Job Ads'!C121-1)*100</f>
        <v>2.6293642471057144</v>
      </c>
      <c r="D122" s="8">
        <f>('ANZ-Indeed Australian Job Ads'!D122/'ANZ-Indeed Australian Job Ads'!D121-1)*100</f>
        <v>3.1142586016303264</v>
      </c>
    </row>
    <row r="123" spans="1:4" ht="13" x14ac:dyDescent="0.3">
      <c r="A123" s="21">
        <v>31017</v>
      </c>
      <c r="B123" s="8">
        <f>('ANZ-Indeed Australian Job Ads'!B123/'ANZ-Indeed Australian Job Ads'!B122-1)*100</f>
        <v>-38.621089783880478</v>
      </c>
      <c r="C123" s="8">
        <f>('ANZ-Indeed Australian Job Ads'!C123/'ANZ-Indeed Australian Job Ads'!C122-1)*100</f>
        <v>4.4294957784692723</v>
      </c>
      <c r="D123" s="8">
        <f>('ANZ-Indeed Australian Job Ads'!D123/'ANZ-Indeed Australian Job Ads'!D122-1)*100</f>
        <v>3.170616484713773</v>
      </c>
    </row>
    <row r="124" spans="1:4" ht="13" x14ac:dyDescent="0.3">
      <c r="A124" s="21">
        <v>31048</v>
      </c>
      <c r="B124" s="8">
        <f>('ANZ-Indeed Australian Job Ads'!B124/'ANZ-Indeed Australian Job Ads'!B123-1)*100</f>
        <v>55.66758566364711</v>
      </c>
      <c r="C124" s="8">
        <f>('ANZ-Indeed Australian Job Ads'!C124/'ANZ-Indeed Australian Job Ads'!C123-1)*100</f>
        <v>1.8168744762709688</v>
      </c>
      <c r="D124" s="8">
        <f>('ANZ-Indeed Australian Job Ads'!D124/'ANZ-Indeed Australian Job Ads'!D123-1)*100</f>
        <v>3.017504811944427</v>
      </c>
    </row>
    <row r="125" spans="1:4" ht="13" x14ac:dyDescent="0.3">
      <c r="A125" s="21">
        <v>31079</v>
      </c>
      <c r="B125" s="8">
        <f>('ANZ-Indeed Australian Job Ads'!B125/'ANZ-Indeed Australian Job Ads'!B124-1)*100</f>
        <v>20.1447221941099</v>
      </c>
      <c r="C125" s="8">
        <f>('ANZ-Indeed Australian Job Ads'!C125/'ANZ-Indeed Australian Job Ads'!C124-1)*100</f>
        <v>-1.6368829383598404</v>
      </c>
      <c r="D125" s="8">
        <f>('ANZ-Indeed Australian Job Ads'!D125/'ANZ-Indeed Australian Job Ads'!D124-1)*100</f>
        <v>2.9409017320210173</v>
      </c>
    </row>
    <row r="126" spans="1:4" ht="13" x14ac:dyDescent="0.3">
      <c r="A126" s="21">
        <v>31107</v>
      </c>
      <c r="B126" s="8">
        <f>('ANZ-Indeed Australian Job Ads'!B126/'ANZ-Indeed Australian Job Ads'!B125-1)*100</f>
        <v>4.8098386892978962</v>
      </c>
      <c r="C126" s="8">
        <f>('ANZ-Indeed Australian Job Ads'!C126/'ANZ-Indeed Australian Job Ads'!C125-1)*100</f>
        <v>7.9063565278363779</v>
      </c>
      <c r="D126" s="8">
        <f>('ANZ-Indeed Australian Job Ads'!D126/'ANZ-Indeed Australian Job Ads'!D125-1)*100</f>
        <v>3.0104409933070952</v>
      </c>
    </row>
    <row r="127" spans="1:4" ht="13" x14ac:dyDescent="0.3">
      <c r="A127" s="21">
        <v>31138</v>
      </c>
      <c r="B127" s="8">
        <f>('ANZ-Indeed Australian Job Ads'!B127/'ANZ-Indeed Australian Job Ads'!B126-1)*100</f>
        <v>-11.41249748844686</v>
      </c>
      <c r="C127" s="8">
        <f>('ANZ-Indeed Australian Job Ads'!C127/'ANZ-Indeed Australian Job Ads'!C126-1)*100</f>
        <v>4.1479516506333081</v>
      </c>
      <c r="D127" s="8">
        <f>('ANZ-Indeed Australian Job Ads'!D127/'ANZ-Indeed Australian Job Ads'!D126-1)*100</f>
        <v>3.2884453644590694</v>
      </c>
    </row>
    <row r="128" spans="1:4" ht="13" x14ac:dyDescent="0.3">
      <c r="A128" s="21">
        <v>31168</v>
      </c>
      <c r="B128" s="8">
        <f>('ANZ-Indeed Australian Job Ads'!B128/'ANZ-Indeed Australian Job Ads'!B127-1)*100</f>
        <v>17.441596733953268</v>
      </c>
      <c r="C128" s="8">
        <f>('ANZ-Indeed Australian Job Ads'!C128/'ANZ-Indeed Australian Job Ads'!C127-1)*100</f>
        <v>2.0897878550372617</v>
      </c>
      <c r="D128" s="8">
        <f>('ANZ-Indeed Australian Job Ads'!D128/'ANZ-Indeed Australian Job Ads'!D127-1)*100</f>
        <v>3.564324562963006</v>
      </c>
    </row>
    <row r="129" spans="1:4" ht="13" x14ac:dyDescent="0.3">
      <c r="A129" s="21">
        <v>31199</v>
      </c>
      <c r="B129" s="8">
        <f>('ANZ-Indeed Australian Job Ads'!B129/'ANZ-Indeed Australian Job Ads'!B128-1)*100</f>
        <v>-2.4063344920818852</v>
      </c>
      <c r="C129" s="8">
        <f>('ANZ-Indeed Australian Job Ads'!C129/'ANZ-Indeed Australian Job Ads'!C128-1)*100</f>
        <v>3.2722134349285392</v>
      </c>
      <c r="D129" s="8">
        <f>('ANZ-Indeed Australian Job Ads'!D129/'ANZ-Indeed Australian Job Ads'!D128-1)*100</f>
        <v>3.4178911633595321</v>
      </c>
    </row>
    <row r="130" spans="1:4" ht="13" x14ac:dyDescent="0.3">
      <c r="A130" s="21">
        <v>31229</v>
      </c>
      <c r="B130" s="8">
        <f>('ANZ-Indeed Australian Job Ads'!B130/'ANZ-Indeed Australian Job Ads'!B129-1)*100</f>
        <v>10.424664582261457</v>
      </c>
      <c r="C130" s="8">
        <f>('ANZ-Indeed Australian Job Ads'!C130/'ANZ-Indeed Australian Job Ads'!C129-1)*100</f>
        <v>5.1598379095572522</v>
      </c>
      <c r="D130" s="8">
        <f>('ANZ-Indeed Australian Job Ads'!D130/'ANZ-Indeed Australian Job Ads'!D129-1)*100</f>
        <v>2.9219034912727038</v>
      </c>
    </row>
    <row r="131" spans="1:4" ht="13" x14ac:dyDescent="0.3">
      <c r="A131" s="21">
        <v>31260</v>
      </c>
      <c r="B131" s="8">
        <f>('ANZ-Indeed Australian Job Ads'!B131/'ANZ-Indeed Australian Job Ads'!B130-1)*100</f>
        <v>3.7167126626285851</v>
      </c>
      <c r="C131" s="8">
        <f>('ANZ-Indeed Australian Job Ads'!C131/'ANZ-Indeed Australian Job Ads'!C130-1)*100</f>
        <v>0.5141590883026792</v>
      </c>
      <c r="D131" s="8">
        <f>('ANZ-Indeed Australian Job Ads'!D131/'ANZ-Indeed Australian Job Ads'!D130-1)*100</f>
        <v>1.985984096236848</v>
      </c>
    </row>
    <row r="132" spans="1:4" ht="13" x14ac:dyDescent="0.3">
      <c r="A132" s="21">
        <v>31291</v>
      </c>
      <c r="B132" s="8">
        <f>('ANZ-Indeed Australian Job Ads'!B132/'ANZ-Indeed Australian Job Ads'!B131-1)*100</f>
        <v>3.0513511645587021</v>
      </c>
      <c r="C132" s="8">
        <f>('ANZ-Indeed Australian Job Ads'!C132/'ANZ-Indeed Australian Job Ads'!C131-1)*100</f>
        <v>0.83022387338580472</v>
      </c>
      <c r="D132" s="8">
        <f>('ANZ-Indeed Australian Job Ads'!D132/'ANZ-Indeed Australian Job Ads'!D131-1)*100</f>
        <v>0.77517665294348781</v>
      </c>
    </row>
    <row r="133" spans="1:4" ht="13" x14ac:dyDescent="0.3">
      <c r="A133" s="21">
        <v>31321</v>
      </c>
      <c r="B133" s="8">
        <f>('ANZ-Indeed Australian Job Ads'!B133/'ANZ-Indeed Australian Job Ads'!B132-1)*100</f>
        <v>-0.93558230776968898</v>
      </c>
      <c r="C133" s="8">
        <f>('ANZ-Indeed Australian Job Ads'!C133/'ANZ-Indeed Australian Job Ads'!C132-1)*100</f>
        <v>6.9247646338399527E-2</v>
      </c>
      <c r="D133" s="8">
        <f>('ANZ-Indeed Australian Job Ads'!D133/'ANZ-Indeed Australian Job Ads'!D132-1)*100</f>
        <v>-0.54610221683185634</v>
      </c>
    </row>
    <row r="134" spans="1:4" ht="13" x14ac:dyDescent="0.3">
      <c r="A134" s="21">
        <v>31352</v>
      </c>
      <c r="B134" s="8">
        <f>('ANZ-Indeed Australian Job Ads'!B134/'ANZ-Indeed Australian Job Ads'!B133-1)*100</f>
        <v>-8.8010290433958467</v>
      </c>
      <c r="C134" s="8">
        <f>('ANZ-Indeed Australian Job Ads'!C134/'ANZ-Indeed Australian Job Ads'!C133-1)*100</f>
        <v>-1.6716923628264935</v>
      </c>
      <c r="D134" s="8">
        <f>('ANZ-Indeed Australian Job Ads'!D134/'ANZ-Indeed Australian Job Ads'!D133-1)*100</f>
        <v>-1.2965806197755891</v>
      </c>
    </row>
    <row r="135" spans="1:4" ht="13" x14ac:dyDescent="0.3">
      <c r="A135" s="21">
        <v>31382</v>
      </c>
      <c r="B135" s="8">
        <f>('ANZ-Indeed Australian Job Ads'!B135/'ANZ-Indeed Australian Job Ads'!B134-1)*100</f>
        <v>-46.206666171776412</v>
      </c>
      <c r="C135" s="8">
        <f>('ANZ-Indeed Australian Job Ads'!C135/'ANZ-Indeed Australian Job Ads'!C134-1)*100</f>
        <v>-7.5878692783795332</v>
      </c>
      <c r="D135" s="8">
        <f>('ANZ-Indeed Australian Job Ads'!D135/'ANZ-Indeed Australian Job Ads'!D134-1)*100</f>
        <v>-1.1255988482776313</v>
      </c>
    </row>
    <row r="136" spans="1:4" ht="13" x14ac:dyDescent="0.3">
      <c r="A136" s="21">
        <v>31413</v>
      </c>
      <c r="B136" s="8">
        <f>('ANZ-Indeed Australian Job Ads'!B136/'ANZ-Indeed Australian Job Ads'!B135-1)*100</f>
        <v>62.782032705444003</v>
      </c>
      <c r="C136" s="8">
        <f>('ANZ-Indeed Australian Job Ads'!C136/'ANZ-Indeed Australian Job Ads'!C135-1)*100</f>
        <v>5.3808774708269835</v>
      </c>
      <c r="D136" s="8">
        <f>('ANZ-Indeed Australian Job Ads'!D136/'ANZ-Indeed Australian Job Ads'!D135-1)*100</f>
        <v>0.19557119492228381</v>
      </c>
    </row>
    <row r="137" spans="1:4" ht="13" x14ac:dyDescent="0.3">
      <c r="A137" s="21">
        <v>31444</v>
      </c>
      <c r="B137" s="8">
        <f>('ANZ-Indeed Australian Job Ads'!B137/'ANZ-Indeed Australian Job Ads'!B136-1)*100</f>
        <v>25.606137673787721</v>
      </c>
      <c r="C137" s="8">
        <f>('ANZ-Indeed Australian Job Ads'!C137/'ANZ-Indeed Australian Job Ads'!C136-1)*100</f>
        <v>3.2870404004323062</v>
      </c>
      <c r="D137" s="8">
        <f>('ANZ-Indeed Australian Job Ads'!D137/'ANZ-Indeed Australian Job Ads'!D136-1)*100</f>
        <v>2.1437685389630978</v>
      </c>
    </row>
    <row r="138" spans="1:4" ht="13" x14ac:dyDescent="0.3">
      <c r="A138" s="21">
        <v>31472</v>
      </c>
      <c r="B138" s="8">
        <f>('ANZ-Indeed Australian Job Ads'!B138/'ANZ-Indeed Australian Job Ads'!B137-1)*100</f>
        <v>-3.1518914723450253</v>
      </c>
      <c r="C138" s="8">
        <f>('ANZ-Indeed Australian Job Ads'!C138/'ANZ-Indeed Australian Job Ads'!C137-1)*100</f>
        <v>4.0401504086543083</v>
      </c>
      <c r="D138" s="8">
        <f>('ANZ-Indeed Australian Job Ads'!D138/'ANZ-Indeed Australian Job Ads'!D137-1)*100</f>
        <v>3.8100106704936465</v>
      </c>
    </row>
    <row r="139" spans="1:4" ht="13" x14ac:dyDescent="0.3">
      <c r="A139" s="21">
        <v>31503</v>
      </c>
      <c r="B139" s="8">
        <f>('ANZ-Indeed Australian Job Ads'!B139/'ANZ-Indeed Australian Job Ads'!B138-1)*100</f>
        <v>-7.0072127948708989</v>
      </c>
      <c r="C139" s="8">
        <f>('ANZ-Indeed Australian Job Ads'!C139/'ANZ-Indeed Australian Job Ads'!C138-1)*100</f>
        <v>5.2686473025564506</v>
      </c>
      <c r="D139" s="8">
        <f>('ANZ-Indeed Australian Job Ads'!D139/'ANZ-Indeed Australian Job Ads'!D138-1)*100</f>
        <v>3.8060821535330858</v>
      </c>
    </row>
    <row r="140" spans="1:4" ht="13" x14ac:dyDescent="0.3">
      <c r="A140" s="21">
        <v>31533</v>
      </c>
      <c r="B140" s="8">
        <f>('ANZ-Indeed Australian Job Ads'!B140/'ANZ-Indeed Australian Job Ads'!B139-1)*100</f>
        <v>-2.2631894484412607</v>
      </c>
      <c r="C140" s="8">
        <f>('ANZ-Indeed Australian Job Ads'!C140/'ANZ-Indeed Australian Job Ads'!C139-1)*100</f>
        <v>-15.039883453334946</v>
      </c>
      <c r="D140" s="8">
        <f>('ANZ-Indeed Australian Job Ads'!D140/'ANZ-Indeed Australian Job Ads'!D139-1)*100</f>
        <v>-14.070392170782197</v>
      </c>
    </row>
    <row r="141" spans="1:4" ht="13" x14ac:dyDescent="0.3">
      <c r="A141" s="21">
        <v>31564</v>
      </c>
      <c r="B141" s="8">
        <f>('ANZ-Indeed Australian Job Ads'!B141/'ANZ-Indeed Australian Job Ads'!B140-1)*100</f>
        <v>-2.0664008587639948</v>
      </c>
      <c r="C141" s="8">
        <f>('ANZ-Indeed Australian Job Ads'!C141/'ANZ-Indeed Australian Job Ads'!C140-1)*100</f>
        <v>2.9567916354271917</v>
      </c>
      <c r="D141" s="8">
        <f>('ANZ-Indeed Australian Job Ads'!D141/'ANZ-Indeed Australian Job Ads'!D140-1)*100</f>
        <v>1.0163358598164196</v>
      </c>
    </row>
    <row r="142" spans="1:4" ht="13" x14ac:dyDescent="0.3">
      <c r="A142" s="21">
        <v>31594</v>
      </c>
      <c r="B142" s="8">
        <f>('ANZ-Indeed Australian Job Ads'!B142/'ANZ-Indeed Australian Job Ads'!B141-1)*100</f>
        <v>0.90428655314152007</v>
      </c>
      <c r="C142" s="8">
        <f>('ANZ-Indeed Australian Job Ads'!C142/'ANZ-Indeed Australian Job Ads'!C141-1)*100</f>
        <v>-3.6057585988185314</v>
      </c>
      <c r="D142" s="8">
        <f>('ANZ-Indeed Australian Job Ads'!D142/'ANZ-Indeed Australian Job Ads'!D141-1)*100</f>
        <v>0.66823675003808702</v>
      </c>
    </row>
    <row r="143" spans="1:4" ht="13" x14ac:dyDescent="0.3">
      <c r="A143" s="21">
        <v>31625</v>
      </c>
      <c r="B143" s="8">
        <f>('ANZ-Indeed Australian Job Ads'!B143/'ANZ-Indeed Australian Job Ads'!B142-1)*100</f>
        <v>0.97377405338299194</v>
      </c>
      <c r="C143" s="8">
        <f>('ANZ-Indeed Australian Job Ads'!C143/'ANZ-Indeed Australian Job Ads'!C142-1)*100</f>
        <v>-2.1261186837870816</v>
      </c>
      <c r="D143" s="8">
        <f>('ANZ-Indeed Australian Job Ads'!D143/'ANZ-Indeed Australian Job Ads'!D142-1)*100</f>
        <v>1.4147235470395758</v>
      </c>
    </row>
    <row r="144" spans="1:4" ht="13" x14ac:dyDescent="0.3">
      <c r="A144" s="21">
        <v>31656</v>
      </c>
      <c r="B144" s="8">
        <f>('ANZ-Indeed Australian Job Ads'!B144/'ANZ-Indeed Australian Job Ads'!B143-1)*100</f>
        <v>14.227532946555499</v>
      </c>
      <c r="C144" s="8">
        <f>('ANZ-Indeed Australian Job Ads'!C144/'ANZ-Indeed Australian Job Ads'!C143-1)*100</f>
        <v>10.540874103473419</v>
      </c>
      <c r="D144" s="8">
        <f>('ANZ-Indeed Australian Job Ads'!D144/'ANZ-Indeed Australian Job Ads'!D143-1)*100</f>
        <v>2.4865489019807008</v>
      </c>
    </row>
    <row r="145" spans="1:4" ht="13" x14ac:dyDescent="0.3">
      <c r="A145" s="21">
        <v>31686</v>
      </c>
      <c r="B145" s="8">
        <f>('ANZ-Indeed Australian Job Ads'!B145/'ANZ-Indeed Australian Job Ads'!B144-1)*100</f>
        <v>-1.1671712075344787</v>
      </c>
      <c r="C145" s="8">
        <f>('ANZ-Indeed Australian Job Ads'!C145/'ANZ-Indeed Australian Job Ads'!C144-1)*100</f>
        <v>-0.16971861473492611</v>
      </c>
      <c r="D145" s="8">
        <f>('ANZ-Indeed Australian Job Ads'!D145/'ANZ-Indeed Australian Job Ads'!D144-1)*100</f>
        <v>2.5818616663062954</v>
      </c>
    </row>
    <row r="146" spans="1:4" ht="13" x14ac:dyDescent="0.3">
      <c r="A146" s="21">
        <v>31717</v>
      </c>
      <c r="B146" s="8">
        <f>('ANZ-Indeed Australian Job Ads'!B146/'ANZ-Indeed Australian Job Ads'!B145-1)*100</f>
        <v>-3.7708879283939845</v>
      </c>
      <c r="C146" s="8">
        <f>('ANZ-Indeed Australian Job Ads'!C146/'ANZ-Indeed Australian Job Ads'!C145-1)*100</f>
        <v>4.640837957766486</v>
      </c>
      <c r="D146" s="8">
        <f>('ANZ-Indeed Australian Job Ads'!D146/'ANZ-Indeed Australian Job Ads'!D145-1)*100</f>
        <v>2.0911941949925072</v>
      </c>
    </row>
    <row r="147" spans="1:4" ht="13" x14ac:dyDescent="0.3">
      <c r="A147" s="21">
        <v>31747</v>
      </c>
      <c r="B147" s="8">
        <f>('ANZ-Indeed Australian Job Ads'!B147/'ANZ-Indeed Australian Job Ads'!B146-1)*100</f>
        <v>-42.245800176834656</v>
      </c>
      <c r="C147" s="8">
        <f>('ANZ-Indeed Australian Job Ads'!C147/'ANZ-Indeed Australian Job Ads'!C146-1)*100</f>
        <v>-0.28912261127073124</v>
      </c>
      <c r="D147" s="8">
        <f>('ANZ-Indeed Australian Job Ads'!D147/'ANZ-Indeed Australian Job Ads'!D146-1)*100</f>
        <v>1.3883661030573924</v>
      </c>
    </row>
    <row r="148" spans="1:4" ht="13" x14ac:dyDescent="0.3">
      <c r="A148" s="21">
        <v>31778</v>
      </c>
      <c r="B148" s="8">
        <f>('ANZ-Indeed Australian Job Ads'!B148/'ANZ-Indeed Australian Job Ads'!B147-1)*100</f>
        <v>54.872627066748315</v>
      </c>
      <c r="C148" s="8">
        <f>('ANZ-Indeed Australian Job Ads'!C148/'ANZ-Indeed Australian Job Ads'!C147-1)*100</f>
        <v>-0.53434328143748822</v>
      </c>
      <c r="D148" s="8">
        <f>('ANZ-Indeed Australian Job Ads'!D148/'ANZ-Indeed Australian Job Ads'!D147-1)*100</f>
        <v>0.77437587090494198</v>
      </c>
    </row>
    <row r="149" spans="1:4" ht="13" x14ac:dyDescent="0.3">
      <c r="A149" s="21">
        <v>31809</v>
      </c>
      <c r="B149" s="8">
        <f>('ANZ-Indeed Australian Job Ads'!B149/'ANZ-Indeed Australian Job Ads'!B148-1)*100</f>
        <v>25.836770037998157</v>
      </c>
      <c r="C149" s="8">
        <f>('ANZ-Indeed Australian Job Ads'!C149/'ANZ-Indeed Australian Job Ads'!C148-1)*100</f>
        <v>4.4545955504013746</v>
      </c>
      <c r="D149" s="8">
        <f>('ANZ-Indeed Australian Job Ads'!D149/'ANZ-Indeed Australian Job Ads'!D148-1)*100</f>
        <v>4.7566022258749285E-2</v>
      </c>
    </row>
    <row r="150" spans="1:4" ht="13" x14ac:dyDescent="0.3">
      <c r="A150" s="21">
        <v>31837</v>
      </c>
      <c r="B150" s="8">
        <f>('ANZ-Indeed Australian Job Ads'!B150/'ANZ-Indeed Australian Job Ads'!B149-1)*100</f>
        <v>-5.1186174391201877</v>
      </c>
      <c r="C150" s="8">
        <f>('ANZ-Indeed Australian Job Ads'!C150/'ANZ-Indeed Australian Job Ads'!C149-1)*100</f>
        <v>-2.9691401744954105</v>
      </c>
      <c r="D150" s="8">
        <f>('ANZ-Indeed Australian Job Ads'!D150/'ANZ-Indeed Australian Job Ads'!D149-1)*100</f>
        <v>-0.69715884389253135</v>
      </c>
    </row>
    <row r="151" spans="1:4" ht="13" x14ac:dyDescent="0.3">
      <c r="A151" s="21">
        <v>31868</v>
      </c>
      <c r="B151" s="8">
        <f>('ANZ-Indeed Australian Job Ads'!B151/'ANZ-Indeed Australian Job Ads'!B150-1)*100</f>
        <v>-18.13816399523116</v>
      </c>
      <c r="C151" s="8">
        <f>('ANZ-Indeed Australian Job Ads'!C151/'ANZ-Indeed Australian Job Ads'!C150-1)*100</f>
        <v>-2.8919182969147861</v>
      </c>
      <c r="D151" s="8">
        <f>('ANZ-Indeed Australian Job Ads'!D151/'ANZ-Indeed Australian Job Ads'!D150-1)*100</f>
        <v>-1.0159433833900056</v>
      </c>
    </row>
    <row r="152" spans="1:4" ht="13" x14ac:dyDescent="0.3">
      <c r="A152" s="21">
        <v>31898</v>
      </c>
      <c r="B152" s="8">
        <f>('ANZ-Indeed Australian Job Ads'!B152/'ANZ-Indeed Australian Job Ads'!B151-1)*100</f>
        <v>16.570249605566566</v>
      </c>
      <c r="C152" s="8">
        <f>('ANZ-Indeed Australian Job Ads'!C152/'ANZ-Indeed Australian Job Ads'!C151-1)*100</f>
        <v>1.4127866574287884</v>
      </c>
      <c r="D152" s="8">
        <f>('ANZ-Indeed Australian Job Ads'!D152/'ANZ-Indeed Australian Job Ads'!D151-1)*100</f>
        <v>-0.77615058974068729</v>
      </c>
    </row>
    <row r="153" spans="1:4" ht="13" x14ac:dyDescent="0.3">
      <c r="A153" s="21">
        <v>31929</v>
      </c>
      <c r="B153" s="8">
        <f>('ANZ-Indeed Australian Job Ads'!B153/'ANZ-Indeed Australian Job Ads'!B152-1)*100</f>
        <v>-4.7232344265139776</v>
      </c>
      <c r="C153" s="8">
        <f>('ANZ-Indeed Australian Job Ads'!C153/'ANZ-Indeed Australian Job Ads'!C152-1)*100</f>
        <v>-0.40110963080913775</v>
      </c>
      <c r="D153" s="8">
        <f>('ANZ-Indeed Australian Job Ads'!D153/'ANZ-Indeed Australian Job Ads'!D152-1)*100</f>
        <v>0.51559695761893565</v>
      </c>
    </row>
    <row r="154" spans="1:4" ht="13" x14ac:dyDescent="0.3">
      <c r="A154" s="21">
        <v>31959</v>
      </c>
      <c r="B154" s="8">
        <f>('ANZ-Indeed Australian Job Ads'!B154/'ANZ-Indeed Australian Job Ads'!B153-1)*100</f>
        <v>5.864354920958692</v>
      </c>
      <c r="C154" s="8">
        <f>('ANZ-Indeed Australian Job Ads'!C154/'ANZ-Indeed Australian Job Ads'!C153-1)*100</f>
        <v>1.3318919495703296</v>
      </c>
      <c r="D154" s="8">
        <f>('ANZ-Indeed Australian Job Ads'!D154/'ANZ-Indeed Australian Job Ads'!D153-1)*100</f>
        <v>2.3204799441059576</v>
      </c>
    </row>
    <row r="155" spans="1:4" ht="13" x14ac:dyDescent="0.3">
      <c r="A155" s="21">
        <v>31990</v>
      </c>
      <c r="B155" s="8">
        <f>('ANZ-Indeed Australian Job Ads'!B155/'ANZ-Indeed Australian Job Ads'!B154-1)*100</f>
        <v>7.8309936691439486</v>
      </c>
      <c r="C155" s="8">
        <f>('ANZ-Indeed Australian Job Ads'!C155/'ANZ-Indeed Australian Job Ads'!C154-1)*100</f>
        <v>4.2811277760204991</v>
      </c>
      <c r="D155" s="8">
        <f>('ANZ-Indeed Australian Job Ads'!D155/'ANZ-Indeed Australian Job Ads'!D154-1)*100</f>
        <v>2.9527838072538781</v>
      </c>
    </row>
    <row r="156" spans="1:4" ht="13" x14ac:dyDescent="0.3">
      <c r="A156" s="21">
        <v>32021</v>
      </c>
      <c r="B156" s="8">
        <f>('ANZ-Indeed Australian Job Ads'!B156/'ANZ-Indeed Australian Job Ads'!B155-1)*100</f>
        <v>7.2750478621569803</v>
      </c>
      <c r="C156" s="8">
        <f>('ANZ-Indeed Australian Job Ads'!C156/'ANZ-Indeed Australian Job Ads'!C155-1)*100</f>
        <v>3.5697011266747847</v>
      </c>
      <c r="D156" s="8">
        <f>('ANZ-Indeed Australian Job Ads'!D156/'ANZ-Indeed Australian Job Ads'!D155-1)*100</f>
        <v>2.4326655501669014</v>
      </c>
    </row>
    <row r="157" spans="1:4" ht="13" x14ac:dyDescent="0.3">
      <c r="A157" s="21">
        <v>32051</v>
      </c>
      <c r="B157" s="8">
        <f>('ANZ-Indeed Australian Job Ads'!B157/'ANZ-Indeed Australian Job Ads'!B156-1)*100</f>
        <v>0.90124925639500919</v>
      </c>
      <c r="C157" s="8">
        <f>('ANZ-Indeed Australian Job Ads'!C157/'ANZ-Indeed Australian Job Ads'!C156-1)*100</f>
        <v>2.4353063619749982</v>
      </c>
      <c r="D157" s="8">
        <f>('ANZ-Indeed Australian Job Ads'!D157/'ANZ-Indeed Australian Job Ads'!D156-1)*100</f>
        <v>1.3505642548000241</v>
      </c>
    </row>
    <row r="158" spans="1:4" ht="13" x14ac:dyDescent="0.3">
      <c r="A158" s="21">
        <v>32082</v>
      </c>
      <c r="B158" s="8">
        <f>('ANZ-Indeed Australian Job Ads'!B158/'ANZ-Indeed Australian Job Ads'!B157-1)*100</f>
        <v>-10.417710697756688</v>
      </c>
      <c r="C158" s="8">
        <f>('ANZ-Indeed Australian Job Ads'!C158/'ANZ-Indeed Australian Job Ads'!C157-1)*100</f>
        <v>-3.1718251661596031</v>
      </c>
      <c r="D158" s="8">
        <f>('ANZ-Indeed Australian Job Ads'!D158/'ANZ-Indeed Australian Job Ads'!D157-1)*100</f>
        <v>0.66664314757101106</v>
      </c>
    </row>
    <row r="159" spans="1:4" ht="13" x14ac:dyDescent="0.3">
      <c r="A159" s="21">
        <v>32112</v>
      </c>
      <c r="B159" s="8">
        <f>('ANZ-Indeed Australian Job Ads'!B159/'ANZ-Indeed Australian Job Ads'!B158-1)*100</f>
        <v>-41.596301293231107</v>
      </c>
      <c r="C159" s="8">
        <f>('ANZ-Indeed Australian Job Ads'!C159/'ANZ-Indeed Australian Job Ads'!C158-1)*100</f>
        <v>1.6341773562225104</v>
      </c>
      <c r="D159" s="8">
        <f>('ANZ-Indeed Australian Job Ads'!D159/'ANZ-Indeed Australian Job Ads'!D158-1)*100</f>
        <v>0.66293580944543073</v>
      </c>
    </row>
    <row r="160" spans="1:4" ht="13" x14ac:dyDescent="0.3">
      <c r="A160" s="21">
        <v>32143</v>
      </c>
      <c r="B160" s="8">
        <f>('ANZ-Indeed Australian Job Ads'!B160/'ANZ-Indeed Australian Job Ads'!B159-1)*100</f>
        <v>40.716012237791801</v>
      </c>
      <c r="C160" s="8">
        <f>('ANZ-Indeed Australian Job Ads'!C160/'ANZ-Indeed Australian Job Ads'!C159-1)*100</f>
        <v>-10.681774047769688</v>
      </c>
      <c r="D160" s="8">
        <f>('ANZ-Indeed Australian Job Ads'!D160/'ANZ-Indeed Australian Job Ads'!D159-1)*100</f>
        <v>1.0197967802564989</v>
      </c>
    </row>
    <row r="161" spans="1:4" ht="13" x14ac:dyDescent="0.3">
      <c r="A161" s="21">
        <v>32174</v>
      </c>
      <c r="B161" s="8">
        <f>('ANZ-Indeed Australian Job Ads'!B161/'ANZ-Indeed Australian Job Ads'!B160-1)*100</f>
        <v>39.813291050543143</v>
      </c>
      <c r="C161" s="8">
        <f>('ANZ-Indeed Australian Job Ads'!C161/'ANZ-Indeed Australian Job Ads'!C160-1)*100</f>
        <v>17.513525050248436</v>
      </c>
      <c r="D161" s="8">
        <f>('ANZ-Indeed Australian Job Ads'!D161/'ANZ-Indeed Australian Job Ads'!D160-1)*100</f>
        <v>1.2621193217862148</v>
      </c>
    </row>
    <row r="162" spans="1:4" ht="13" x14ac:dyDescent="0.3">
      <c r="A162" s="21">
        <v>32203</v>
      </c>
      <c r="B162" s="8">
        <f>('ANZ-Indeed Australian Job Ads'!B162/'ANZ-Indeed Australian Job Ads'!B161-1)*100</f>
        <v>-3.3104749849289461</v>
      </c>
      <c r="C162" s="8">
        <f>('ANZ-Indeed Australian Job Ads'!C162/'ANZ-Indeed Australian Job Ads'!C161-1)*100</f>
        <v>-1.8722556647850164</v>
      </c>
      <c r="D162" s="8">
        <f>('ANZ-Indeed Australian Job Ads'!D162/'ANZ-Indeed Australian Job Ads'!D161-1)*100</f>
        <v>1.4000764127775733</v>
      </c>
    </row>
    <row r="163" spans="1:4" ht="13" x14ac:dyDescent="0.3">
      <c r="A163" s="21">
        <v>32234</v>
      </c>
      <c r="B163" s="8">
        <f>('ANZ-Indeed Australian Job Ads'!B163/'ANZ-Indeed Australian Job Ads'!B162-1)*100</f>
        <v>-14.008056394763347</v>
      </c>
      <c r="C163" s="8">
        <f>('ANZ-Indeed Australian Job Ads'!C163/'ANZ-Indeed Australian Job Ads'!C162-1)*100</f>
        <v>2.8789455077947945</v>
      </c>
      <c r="D163" s="8">
        <f>('ANZ-Indeed Australian Job Ads'!D163/'ANZ-Indeed Australian Job Ads'!D162-1)*100</f>
        <v>1.9299335067170409</v>
      </c>
    </row>
    <row r="164" spans="1:4" ht="13" x14ac:dyDescent="0.3">
      <c r="A164" s="21">
        <v>32264</v>
      </c>
      <c r="B164" s="8">
        <f>('ANZ-Indeed Australian Job Ads'!B164/'ANZ-Indeed Australian Job Ads'!B163-1)*100</f>
        <v>19.591252591913921</v>
      </c>
      <c r="C164" s="8">
        <f>('ANZ-Indeed Australian Job Ads'!C164/'ANZ-Indeed Australian Job Ads'!C163-1)*100</f>
        <v>3.3262990796236513</v>
      </c>
      <c r="D164" s="8">
        <f>('ANZ-Indeed Australian Job Ads'!D164/'ANZ-Indeed Australian Job Ads'!D163-1)*100</f>
        <v>3.0171877561935734</v>
      </c>
    </row>
    <row r="165" spans="1:4" ht="13" x14ac:dyDescent="0.3">
      <c r="A165" s="21">
        <v>32295</v>
      </c>
      <c r="B165" s="8">
        <f>('ANZ-Indeed Australian Job Ads'!B165/'ANZ-Indeed Australian Job Ads'!B164-1)*100</f>
        <v>-0.83740274103589751</v>
      </c>
      <c r="C165" s="8">
        <f>('ANZ-Indeed Australian Job Ads'!C165/'ANZ-Indeed Australian Job Ads'!C164-1)*100</f>
        <v>3.7384112311008355</v>
      </c>
      <c r="D165" s="8">
        <f>('ANZ-Indeed Australian Job Ads'!D165/'ANZ-Indeed Australian Job Ads'!D164-1)*100</f>
        <v>3.4529533375764254</v>
      </c>
    </row>
    <row r="166" spans="1:4" ht="13" x14ac:dyDescent="0.3">
      <c r="A166" s="21">
        <v>32325</v>
      </c>
      <c r="B166" s="8">
        <f>('ANZ-Indeed Australian Job Ads'!B166/'ANZ-Indeed Australian Job Ads'!B165-1)*100</f>
        <v>7.4996562553888868</v>
      </c>
      <c r="C166" s="8">
        <f>('ANZ-Indeed Australian Job Ads'!C166/'ANZ-Indeed Australian Job Ads'!C165-1)*100</f>
        <v>3.9020598170108167</v>
      </c>
      <c r="D166" s="8">
        <f>('ANZ-Indeed Australian Job Ads'!D166/'ANZ-Indeed Australian Job Ads'!D165-1)*100</f>
        <v>2.9958905910192346</v>
      </c>
    </row>
    <row r="167" spans="1:4" ht="13" x14ac:dyDescent="0.3">
      <c r="A167" s="21">
        <v>32356</v>
      </c>
      <c r="B167" s="8">
        <f>('ANZ-Indeed Australian Job Ads'!B167/'ANZ-Indeed Australian Job Ads'!B166-1)*100</f>
        <v>6.516904888811581</v>
      </c>
      <c r="C167" s="8">
        <f>('ANZ-Indeed Australian Job Ads'!C167/'ANZ-Indeed Australian Job Ads'!C166-1)*100</f>
        <v>1.7384007822276226</v>
      </c>
      <c r="D167" s="8">
        <f>('ANZ-Indeed Australian Job Ads'!D167/'ANZ-Indeed Australian Job Ads'!D166-1)*100</f>
        <v>2.3931427379989323</v>
      </c>
    </row>
    <row r="168" spans="1:4" ht="13" x14ac:dyDescent="0.3">
      <c r="A168" s="21">
        <v>32387</v>
      </c>
      <c r="B168" s="8">
        <f>('ANZ-Indeed Australian Job Ads'!B168/'ANZ-Indeed Australian Job Ads'!B167-1)*100</f>
        <v>3.3276893399792673</v>
      </c>
      <c r="C168" s="8">
        <f>('ANZ-Indeed Australian Job Ads'!C168/'ANZ-Indeed Australian Job Ads'!C167-1)*100</f>
        <v>-8.2496949595733948E-2</v>
      </c>
      <c r="D168" s="8">
        <f>('ANZ-Indeed Australian Job Ads'!D168/'ANZ-Indeed Australian Job Ads'!D167-1)*100</f>
        <v>1.8475779008817694</v>
      </c>
    </row>
    <row r="169" spans="1:4" ht="13" x14ac:dyDescent="0.3">
      <c r="A169" s="21">
        <v>32417</v>
      </c>
      <c r="B169" s="8">
        <f>('ANZ-Indeed Australian Job Ads'!B169/'ANZ-Indeed Australian Job Ads'!B168-1)*100</f>
        <v>1.6425776775503609</v>
      </c>
      <c r="C169" s="8">
        <f>('ANZ-Indeed Australian Job Ads'!C169/'ANZ-Indeed Australian Job Ads'!C168-1)*100</f>
        <v>3.7679319413875589</v>
      </c>
      <c r="D169" s="8">
        <f>('ANZ-Indeed Australian Job Ads'!D169/'ANZ-Indeed Australian Job Ads'!D168-1)*100</f>
        <v>1.5608187368488124</v>
      </c>
    </row>
    <row r="170" spans="1:4" ht="13" x14ac:dyDescent="0.3">
      <c r="A170" s="21">
        <v>32448</v>
      </c>
      <c r="B170" s="8">
        <f>('ANZ-Indeed Australian Job Ads'!B170/'ANZ-Indeed Australian Job Ads'!B169-1)*100</f>
        <v>-4.7559150708583857</v>
      </c>
      <c r="C170" s="8">
        <f>('ANZ-Indeed Australian Job Ads'!C170/'ANZ-Indeed Australian Job Ads'!C169-1)*100</f>
        <v>2.3192050605724823</v>
      </c>
      <c r="D170" s="8">
        <f>('ANZ-Indeed Australian Job Ads'!D170/'ANZ-Indeed Australian Job Ads'!D169-1)*100</f>
        <v>1.234812787153361</v>
      </c>
    </row>
    <row r="171" spans="1:4" ht="13" x14ac:dyDescent="0.3">
      <c r="A171" s="21">
        <v>32478</v>
      </c>
      <c r="B171" s="8">
        <f>('ANZ-Indeed Australian Job Ads'!B171/'ANZ-Indeed Australian Job Ads'!B170-1)*100</f>
        <v>-44.222328504860286</v>
      </c>
      <c r="C171" s="8">
        <f>('ANZ-Indeed Australian Job Ads'!C171/'ANZ-Indeed Australian Job Ads'!C170-1)*100</f>
        <v>-2.4395772788564196</v>
      </c>
      <c r="D171" s="8">
        <f>('ANZ-Indeed Australian Job Ads'!D171/'ANZ-Indeed Australian Job Ads'!D170-1)*100</f>
        <v>1.2345353798939085</v>
      </c>
    </row>
    <row r="172" spans="1:4" ht="13" x14ac:dyDescent="0.3">
      <c r="A172" s="21">
        <v>32509</v>
      </c>
      <c r="B172" s="8">
        <f>('ANZ-Indeed Australian Job Ads'!B172/'ANZ-Indeed Australian Job Ads'!B171-1)*100</f>
        <v>67.711387824315921</v>
      </c>
      <c r="C172" s="8">
        <f>('ANZ-Indeed Australian Job Ads'!C172/'ANZ-Indeed Australian Job Ads'!C171-1)*100</f>
        <v>4.3778022918904869</v>
      </c>
      <c r="D172" s="8">
        <f>('ANZ-Indeed Australian Job Ads'!D172/'ANZ-Indeed Australian Job Ads'!D171-1)*100</f>
        <v>1.3788639480181608</v>
      </c>
    </row>
    <row r="173" spans="1:4" ht="13" x14ac:dyDescent="0.3">
      <c r="A173" s="21">
        <v>32540</v>
      </c>
      <c r="B173" s="8">
        <f>('ANZ-Indeed Australian Job Ads'!B173/'ANZ-Indeed Australian Job Ads'!B172-1)*100</f>
        <v>15.578872062169324</v>
      </c>
      <c r="C173" s="8">
        <f>('ANZ-Indeed Australian Job Ads'!C173/'ANZ-Indeed Australian Job Ads'!C172-1)*100</f>
        <v>-0.9802837686648469</v>
      </c>
      <c r="D173" s="8">
        <f>('ANZ-Indeed Australian Job Ads'!D173/'ANZ-Indeed Australian Job Ads'!D172-1)*100</f>
        <v>1.591107411623538</v>
      </c>
    </row>
    <row r="174" spans="1:4" ht="13" x14ac:dyDescent="0.3">
      <c r="A174" s="21">
        <v>32568</v>
      </c>
      <c r="B174" s="8">
        <f>('ANZ-Indeed Australian Job Ads'!B174/'ANZ-Indeed Australian Job Ads'!B173-1)*100</f>
        <v>-0.85424072892086311</v>
      </c>
      <c r="C174" s="8">
        <f>('ANZ-Indeed Australian Job Ads'!C174/'ANZ-Indeed Australian Job Ads'!C173-1)*100</f>
        <v>4.751983878336441</v>
      </c>
      <c r="D174" s="8">
        <f>('ANZ-Indeed Australian Job Ads'!D174/'ANZ-Indeed Australian Job Ads'!D173-1)*100</f>
        <v>1.124111916826398</v>
      </c>
    </row>
    <row r="175" spans="1:4" ht="13" x14ac:dyDescent="0.3">
      <c r="A175" s="21">
        <v>32599</v>
      </c>
      <c r="B175" s="8">
        <f>('ANZ-Indeed Australian Job Ads'!B175/'ANZ-Indeed Australian Job Ads'!B174-1)*100</f>
        <v>-10.342652352359083</v>
      </c>
      <c r="C175" s="8">
        <f>('ANZ-Indeed Australian Job Ads'!C175/'ANZ-Indeed Australian Job Ads'!C174-1)*100</f>
        <v>3.2111359073536461</v>
      </c>
      <c r="D175" s="8">
        <f>('ANZ-Indeed Australian Job Ads'!D175/'ANZ-Indeed Australian Job Ads'!D174-1)*100</f>
        <v>-0.3308437625016647</v>
      </c>
    </row>
    <row r="176" spans="1:4" ht="13" x14ac:dyDescent="0.3">
      <c r="A176" s="21">
        <v>32629</v>
      </c>
      <c r="B176" s="8">
        <f>('ANZ-Indeed Australian Job Ads'!B176/'ANZ-Indeed Australian Job Ads'!B175-1)*100</f>
        <v>8.9859106619878162</v>
      </c>
      <c r="C176" s="8">
        <f>('ANZ-Indeed Australian Job Ads'!C176/'ANZ-Indeed Australian Job Ads'!C175-1)*100</f>
        <v>-6.2480165812922266</v>
      </c>
      <c r="D176" s="8">
        <f>('ANZ-Indeed Australian Job Ads'!D176/'ANZ-Indeed Australian Job Ads'!D175-1)*100</f>
        <v>-2.0802312879147244</v>
      </c>
    </row>
    <row r="177" spans="1:4" ht="13" x14ac:dyDescent="0.3">
      <c r="A177" s="21">
        <v>32660</v>
      </c>
      <c r="B177" s="8">
        <f>('ANZ-Indeed Australian Job Ads'!B177/'ANZ-Indeed Australian Job Ads'!B176-1)*100</f>
        <v>-9.4706071041657847</v>
      </c>
      <c r="C177" s="8">
        <f>('ANZ-Indeed Australian Job Ads'!C177/'ANZ-Indeed Australian Job Ads'!C176-1)*100</f>
        <v>-5.450061432511955</v>
      </c>
      <c r="D177" s="8">
        <f>('ANZ-Indeed Australian Job Ads'!D177/'ANZ-Indeed Australian Job Ads'!D176-1)*100</f>
        <v>-3.0898289027685655</v>
      </c>
    </row>
    <row r="178" spans="1:4" ht="13" x14ac:dyDescent="0.3">
      <c r="A178" s="21">
        <v>32690</v>
      </c>
      <c r="B178" s="8">
        <f>('ANZ-Indeed Australian Job Ads'!B178/'ANZ-Indeed Australian Job Ads'!B177-1)*100</f>
        <v>1.6506327759912898</v>
      </c>
      <c r="C178" s="8">
        <f>('ANZ-Indeed Australian Job Ads'!C178/'ANZ-Indeed Australian Job Ads'!C177-1)*100</f>
        <v>-1.8205033490943934</v>
      </c>
      <c r="D178" s="8">
        <f>('ANZ-Indeed Australian Job Ads'!D178/'ANZ-Indeed Australian Job Ads'!D177-1)*100</f>
        <v>-3.470188736612867</v>
      </c>
    </row>
    <row r="179" spans="1:4" ht="13" x14ac:dyDescent="0.3">
      <c r="A179" s="21">
        <v>32721</v>
      </c>
      <c r="B179" s="8">
        <f>('ANZ-Indeed Australian Job Ads'!B179/'ANZ-Indeed Australian Job Ads'!B178-1)*100</f>
        <v>0.88327370304115416</v>
      </c>
      <c r="C179" s="8">
        <f>('ANZ-Indeed Australian Job Ads'!C179/'ANZ-Indeed Australian Job Ads'!C178-1)*100</f>
        <v>-3.5499101464987248</v>
      </c>
      <c r="D179" s="8">
        <f>('ANZ-Indeed Australian Job Ads'!D179/'ANZ-Indeed Australian Job Ads'!D178-1)*100</f>
        <v>-3.2686095849912888</v>
      </c>
    </row>
    <row r="180" spans="1:4" ht="13" x14ac:dyDescent="0.3">
      <c r="A180" s="21">
        <v>32752</v>
      </c>
      <c r="B180" s="8">
        <f>('ANZ-Indeed Australian Job Ads'!B180/'ANZ-Indeed Australian Job Ads'!B179-1)*100</f>
        <v>-0.34460952728647687</v>
      </c>
      <c r="C180" s="8">
        <f>('ANZ-Indeed Australian Job Ads'!C180/'ANZ-Indeed Australian Job Ads'!C179-1)*100</f>
        <v>-2.5594593417066158</v>
      </c>
      <c r="D180" s="8">
        <f>('ANZ-Indeed Australian Job Ads'!D180/'ANZ-Indeed Australian Job Ads'!D179-1)*100</f>
        <v>-3.2291750899764438</v>
      </c>
    </row>
    <row r="181" spans="1:4" ht="13" x14ac:dyDescent="0.3">
      <c r="A181" s="21">
        <v>32782</v>
      </c>
      <c r="B181" s="8">
        <f>('ANZ-Indeed Australian Job Ads'!B181/'ANZ-Indeed Australian Job Ads'!B180-1)*100</f>
        <v>-5.5059975507384511</v>
      </c>
      <c r="C181" s="8">
        <f>('ANZ-Indeed Australian Job Ads'!C181/'ANZ-Indeed Australian Job Ads'!C180-1)*100</f>
        <v>-4.2001916423142438</v>
      </c>
      <c r="D181" s="8">
        <f>('ANZ-Indeed Australian Job Ads'!D181/'ANZ-Indeed Australian Job Ads'!D180-1)*100</f>
        <v>-3.1377844826320334</v>
      </c>
    </row>
    <row r="182" spans="1:4" ht="13" x14ac:dyDescent="0.3">
      <c r="A182" s="21">
        <v>32813</v>
      </c>
      <c r="B182" s="8">
        <f>('ANZ-Indeed Australian Job Ads'!B182/'ANZ-Indeed Australian Job Ads'!B181-1)*100</f>
        <v>-9.8014618632040413</v>
      </c>
      <c r="C182" s="8">
        <f>('ANZ-Indeed Australian Job Ads'!C182/'ANZ-Indeed Australian Job Ads'!C181-1)*100</f>
        <v>-3.3881447989253299</v>
      </c>
      <c r="D182" s="8">
        <f>('ANZ-Indeed Australian Job Ads'!D182/'ANZ-Indeed Australian Job Ads'!D181-1)*100</f>
        <v>-3.358525979878102</v>
      </c>
    </row>
    <row r="183" spans="1:4" ht="13" x14ac:dyDescent="0.3">
      <c r="A183" s="21">
        <v>32843</v>
      </c>
      <c r="B183" s="8">
        <f>('ANZ-Indeed Australian Job Ads'!B183/'ANZ-Indeed Australian Job Ads'!B182-1)*100</f>
        <v>-44.417904949035979</v>
      </c>
      <c r="C183" s="8">
        <f>('ANZ-Indeed Australian Job Ads'!C183/'ANZ-Indeed Australian Job Ads'!C182-1)*100</f>
        <v>-2.5566767292296899</v>
      </c>
      <c r="D183" s="8">
        <f>('ANZ-Indeed Australian Job Ads'!D183/'ANZ-Indeed Australian Job Ads'!D182-1)*100</f>
        <v>-3.7026793935850844</v>
      </c>
    </row>
    <row r="184" spans="1:4" ht="13" x14ac:dyDescent="0.3">
      <c r="A184" s="21">
        <v>32874</v>
      </c>
      <c r="B184" s="8">
        <f>('ANZ-Indeed Australian Job Ads'!B184/'ANZ-Indeed Australian Job Ads'!B183-1)*100</f>
        <v>56.120126821400554</v>
      </c>
      <c r="C184" s="8">
        <f>('ANZ-Indeed Australian Job Ads'!C184/'ANZ-Indeed Australian Job Ads'!C183-1)*100</f>
        <v>-4.2499918022636525</v>
      </c>
      <c r="D184" s="8">
        <f>('ANZ-Indeed Australian Job Ads'!D184/'ANZ-Indeed Australian Job Ads'!D183-1)*100</f>
        <v>-4.6039750891815672</v>
      </c>
    </row>
    <row r="185" spans="1:4" ht="13" x14ac:dyDescent="0.3">
      <c r="A185" s="21">
        <v>32905</v>
      </c>
      <c r="B185" s="8">
        <f>('ANZ-Indeed Australian Job Ads'!B185/'ANZ-Indeed Australian Job Ads'!B184-1)*100</f>
        <v>6.7679015577955193</v>
      </c>
      <c r="C185" s="8">
        <f>('ANZ-Indeed Australian Job Ads'!C185/'ANZ-Indeed Australian Job Ads'!C184-1)*100</f>
        <v>-7.1762352342707665</v>
      </c>
      <c r="D185" s="8">
        <f>('ANZ-Indeed Australian Job Ads'!D185/'ANZ-Indeed Australian Job Ads'!D184-1)*100</f>
        <v>-5.629465984421933</v>
      </c>
    </row>
    <row r="186" spans="1:4" ht="13" x14ac:dyDescent="0.3">
      <c r="A186" s="21">
        <v>32933</v>
      </c>
      <c r="B186" s="8">
        <f>('ANZ-Indeed Australian Job Ads'!B186/'ANZ-Indeed Australian Job Ads'!B185-1)*100</f>
        <v>-6.9588961202497241</v>
      </c>
      <c r="C186" s="8">
        <f>('ANZ-Indeed Australian Job Ads'!C186/'ANZ-Indeed Australian Job Ads'!C185-1)*100</f>
        <v>-5.4215726037769141</v>
      </c>
      <c r="D186" s="8">
        <f>('ANZ-Indeed Australian Job Ads'!D186/'ANZ-Indeed Australian Job Ads'!D185-1)*100</f>
        <v>-6.3001360865958862</v>
      </c>
    </row>
    <row r="187" spans="1:4" ht="13" x14ac:dyDescent="0.3">
      <c r="A187" s="21">
        <v>32964</v>
      </c>
      <c r="B187" s="8">
        <f>('ANZ-Indeed Australian Job Ads'!B187/'ANZ-Indeed Australian Job Ads'!B186-1)*100</f>
        <v>-22.260410582251801</v>
      </c>
      <c r="C187" s="8">
        <f>('ANZ-Indeed Australian Job Ads'!C187/'ANZ-Indeed Australian Job Ads'!C186-1)*100</f>
        <v>-7.5546574793594949</v>
      </c>
      <c r="D187" s="8">
        <f>('ANZ-Indeed Australian Job Ads'!D187/'ANZ-Indeed Australian Job Ads'!D186-1)*100</f>
        <v>-6.1754895407397541</v>
      </c>
    </row>
    <row r="188" spans="1:4" ht="13" x14ac:dyDescent="0.3">
      <c r="A188" s="21">
        <v>32994</v>
      </c>
      <c r="B188" s="8">
        <f>('ANZ-Indeed Australian Job Ads'!B188/'ANZ-Indeed Australian Job Ads'!B187-1)*100</f>
        <v>14.788038722505515</v>
      </c>
      <c r="C188" s="8">
        <f>('ANZ-Indeed Australian Job Ads'!C188/'ANZ-Indeed Australian Job Ads'!C187-1)*100</f>
        <v>-0.67670230609681026</v>
      </c>
      <c r="D188" s="8">
        <f>('ANZ-Indeed Australian Job Ads'!D188/'ANZ-Indeed Australian Job Ads'!D187-1)*100</f>
        <v>-5.619962756184127</v>
      </c>
    </row>
    <row r="189" spans="1:4" ht="13" x14ac:dyDescent="0.3">
      <c r="A189" s="21">
        <v>33025</v>
      </c>
      <c r="B189" s="8">
        <f>('ANZ-Indeed Australian Job Ads'!B189/'ANZ-Indeed Australian Job Ads'!B188-1)*100</f>
        <v>-12.797097573728101</v>
      </c>
      <c r="C189" s="8">
        <f>('ANZ-Indeed Australian Job Ads'!C189/'ANZ-Indeed Australian Job Ads'!C188-1)*100</f>
        <v>-8.6740951021834327</v>
      </c>
      <c r="D189" s="8">
        <f>('ANZ-Indeed Australian Job Ads'!D189/'ANZ-Indeed Australian Job Ads'!D188-1)*100</f>
        <v>-5.392091849451786</v>
      </c>
    </row>
    <row r="190" spans="1:4" ht="13" x14ac:dyDescent="0.3">
      <c r="A190" s="21">
        <v>33055</v>
      </c>
      <c r="B190" s="8">
        <f>('ANZ-Indeed Australian Job Ads'!B190/'ANZ-Indeed Australian Job Ads'!B189-1)*100</f>
        <v>-1.4616497166866416</v>
      </c>
      <c r="C190" s="8">
        <f>('ANZ-Indeed Australian Job Ads'!C190/'ANZ-Indeed Australian Job Ads'!C189-1)*100</f>
        <v>-5.61817469102317</v>
      </c>
      <c r="D190" s="8">
        <f>('ANZ-Indeed Australian Job Ads'!D190/'ANZ-Indeed Australian Job Ads'!D189-1)*100</f>
        <v>-5.6554009415526245</v>
      </c>
    </row>
    <row r="191" spans="1:4" ht="13" x14ac:dyDescent="0.3">
      <c r="A191" s="21">
        <v>33086</v>
      </c>
      <c r="B191" s="8">
        <f>('ANZ-Indeed Australian Job Ads'!B191/'ANZ-Indeed Australian Job Ads'!B190-1)*100</f>
        <v>-2.3303180556684455</v>
      </c>
      <c r="C191" s="8">
        <f>('ANZ-Indeed Australian Job Ads'!C191/'ANZ-Indeed Australian Job Ads'!C190-1)*100</f>
        <v>-6.4382675622080328</v>
      </c>
      <c r="D191" s="8">
        <f>('ANZ-Indeed Australian Job Ads'!D191/'ANZ-Indeed Australian Job Ads'!D190-1)*100</f>
        <v>-5.9924895348430045</v>
      </c>
    </row>
    <row r="192" spans="1:4" ht="13" x14ac:dyDescent="0.3">
      <c r="A192" s="21">
        <v>33117</v>
      </c>
      <c r="B192" s="8">
        <f>('ANZ-Indeed Australian Job Ads'!B192/'ANZ-Indeed Australian Job Ads'!B191-1)*100</f>
        <v>-5.4250257400410451</v>
      </c>
      <c r="C192" s="8">
        <f>('ANZ-Indeed Australian Job Ads'!C192/'ANZ-Indeed Australian Job Ads'!C191-1)*100</f>
        <v>-6.4855599645464279</v>
      </c>
      <c r="D192" s="8">
        <f>('ANZ-Indeed Australian Job Ads'!D192/'ANZ-Indeed Australian Job Ads'!D191-1)*100</f>
        <v>-6.169147122723917</v>
      </c>
    </row>
    <row r="193" spans="1:4" ht="13" x14ac:dyDescent="0.3">
      <c r="A193" s="21">
        <v>33147</v>
      </c>
      <c r="B193" s="8">
        <f>('ANZ-Indeed Australian Job Ads'!B193/'ANZ-Indeed Australian Job Ads'!B192-1)*100</f>
        <v>-9.541504917834942</v>
      </c>
      <c r="C193" s="8">
        <f>('ANZ-Indeed Australian Job Ads'!C193/'ANZ-Indeed Australian Job Ads'!C192-1)*100</f>
        <v>-8.9380162570372956</v>
      </c>
      <c r="D193" s="8">
        <f>('ANZ-Indeed Australian Job Ads'!D193/'ANZ-Indeed Australian Job Ads'!D192-1)*100</f>
        <v>-5.6181249697637492</v>
      </c>
    </row>
    <row r="194" spans="1:4" ht="13" x14ac:dyDescent="0.3">
      <c r="A194" s="21">
        <v>33178</v>
      </c>
      <c r="B194" s="8">
        <f>('ANZ-Indeed Australian Job Ads'!B194/'ANZ-Indeed Australian Job Ads'!B193-1)*100</f>
        <v>-11.634138070964406</v>
      </c>
      <c r="C194" s="8">
        <f>('ANZ-Indeed Australian Job Ads'!C194/'ANZ-Indeed Australian Job Ads'!C193-1)*100</f>
        <v>-5.636018990588731</v>
      </c>
      <c r="D194" s="8">
        <f>('ANZ-Indeed Australian Job Ads'!D194/'ANZ-Indeed Australian Job Ads'!D193-1)*100</f>
        <v>-4.9566894457536703</v>
      </c>
    </row>
    <row r="195" spans="1:4" ht="13" x14ac:dyDescent="0.3">
      <c r="A195" s="21">
        <v>33208</v>
      </c>
      <c r="B195" s="8">
        <f>('ANZ-Indeed Australian Job Ads'!B195/'ANZ-Indeed Australian Job Ads'!B194-1)*100</f>
        <v>-38.937117838001058</v>
      </c>
      <c r="C195" s="8">
        <f>('ANZ-Indeed Australian Job Ads'!C195/'ANZ-Indeed Australian Job Ads'!C194-1)*100</f>
        <v>6.4661289583113124</v>
      </c>
      <c r="D195" s="8">
        <f>('ANZ-Indeed Australian Job Ads'!D195/'ANZ-Indeed Australian Job Ads'!D194-1)*100</f>
        <v>-4.5439793787892979</v>
      </c>
    </row>
    <row r="196" spans="1:4" ht="13" x14ac:dyDescent="0.3">
      <c r="A196" s="21">
        <v>33239</v>
      </c>
      <c r="B196" s="8">
        <f>('ANZ-Indeed Australian Job Ads'!B196/'ANZ-Indeed Australian Job Ads'!B195-1)*100</f>
        <v>48.648370214694857</v>
      </c>
      <c r="C196" s="8">
        <f>('ANZ-Indeed Australian Job Ads'!C196/'ANZ-Indeed Australian Job Ads'!C195-1)*100</f>
        <v>-8.9247028939612996</v>
      </c>
      <c r="D196" s="8">
        <f>('ANZ-Indeed Australian Job Ads'!D196/'ANZ-Indeed Australian Job Ads'!D195-1)*100</f>
        <v>-4.2899277011525854</v>
      </c>
    </row>
    <row r="197" spans="1:4" ht="13" x14ac:dyDescent="0.3">
      <c r="A197" s="21">
        <v>33270</v>
      </c>
      <c r="B197" s="8">
        <f>('ANZ-Indeed Australian Job Ads'!B197/'ANZ-Indeed Australian Job Ads'!B196-1)*100</f>
        <v>4.3308614595606088</v>
      </c>
      <c r="C197" s="8">
        <f>('ANZ-Indeed Australian Job Ads'!C197/'ANZ-Indeed Australian Job Ads'!C196-1)*100</f>
        <v>-8.6511620328890153</v>
      </c>
      <c r="D197" s="8">
        <f>('ANZ-Indeed Australian Job Ads'!D197/'ANZ-Indeed Australian Job Ads'!D196-1)*100</f>
        <v>-4.2574405008555027</v>
      </c>
    </row>
    <row r="198" spans="1:4" ht="13" x14ac:dyDescent="0.3">
      <c r="A198" s="21">
        <v>33298</v>
      </c>
      <c r="B198" s="8">
        <f>('ANZ-Indeed Australian Job Ads'!B198/'ANZ-Indeed Australian Job Ads'!B197-1)*100</f>
        <v>-7.1503065650761588</v>
      </c>
      <c r="C198" s="8">
        <f>('ANZ-Indeed Australian Job Ads'!C198/'ANZ-Indeed Australian Job Ads'!C197-1)*100</f>
        <v>-0.65216263765121019</v>
      </c>
      <c r="D198" s="8">
        <f>('ANZ-Indeed Australian Job Ads'!D198/'ANZ-Indeed Australian Job Ads'!D197-1)*100</f>
        <v>-4.0110433330486917</v>
      </c>
    </row>
    <row r="199" spans="1:4" ht="13" x14ac:dyDescent="0.3">
      <c r="A199" s="21">
        <v>33329</v>
      </c>
      <c r="B199" s="8">
        <f>('ANZ-Indeed Australian Job Ads'!B199/'ANZ-Indeed Australian Job Ads'!B198-1)*100</f>
        <v>-13.037381505991764</v>
      </c>
      <c r="C199" s="8">
        <f>('ANZ-Indeed Australian Job Ads'!C199/'ANZ-Indeed Australian Job Ads'!C198-1)*100</f>
        <v>-2.1692147817645058</v>
      </c>
      <c r="D199" s="8">
        <f>('ANZ-Indeed Australian Job Ads'!D199/'ANZ-Indeed Australian Job Ads'!D198-1)*100</f>
        <v>-3.2526531635617473</v>
      </c>
    </row>
    <row r="200" spans="1:4" ht="13" x14ac:dyDescent="0.3">
      <c r="A200" s="21">
        <v>33359</v>
      </c>
      <c r="B200" s="8">
        <f>('ANZ-Indeed Australian Job Ads'!B200/'ANZ-Indeed Australian Job Ads'!B199-1)*100</f>
        <v>8.5741082006054903</v>
      </c>
      <c r="C200" s="8">
        <f>('ANZ-Indeed Australian Job Ads'!C200/'ANZ-Indeed Australian Job Ads'!C199-1)*100</f>
        <v>-5.4446689912787445</v>
      </c>
      <c r="D200" s="8">
        <f>('ANZ-Indeed Australian Job Ads'!D200/'ANZ-Indeed Australian Job Ads'!D199-1)*100</f>
        <v>-1.9432898975311974</v>
      </c>
    </row>
    <row r="201" spans="1:4" ht="13" x14ac:dyDescent="0.3">
      <c r="A201" s="21">
        <v>33390</v>
      </c>
      <c r="B201" s="8">
        <f>('ANZ-Indeed Australian Job Ads'!B201/'ANZ-Indeed Australian Job Ads'!B200-1)*100</f>
        <v>-2.5201933714216418</v>
      </c>
      <c r="C201" s="8">
        <f>('ANZ-Indeed Australian Job Ads'!C201/'ANZ-Indeed Australian Job Ads'!C200-1)*100</f>
        <v>2.2601946186679545</v>
      </c>
      <c r="D201" s="8">
        <f>('ANZ-Indeed Australian Job Ads'!D201/'ANZ-Indeed Australian Job Ads'!D200-1)*100</f>
        <v>-0.65928702808529804</v>
      </c>
    </row>
    <row r="202" spans="1:4" ht="13" x14ac:dyDescent="0.3">
      <c r="A202" s="21">
        <v>33420</v>
      </c>
      <c r="B202" s="8">
        <f>('ANZ-Indeed Australian Job Ads'!B202/'ANZ-Indeed Australian Job Ads'!B201-1)*100</f>
        <v>5.0253404639015065</v>
      </c>
      <c r="C202" s="8">
        <f>('ANZ-Indeed Australian Job Ads'!C202/'ANZ-Indeed Australian Job Ads'!C201-1)*100</f>
        <v>-0.16086536194878098</v>
      </c>
      <c r="D202" s="8">
        <f>('ANZ-Indeed Australian Job Ads'!D202/'ANZ-Indeed Australian Job Ads'!D201-1)*100</f>
        <v>-0.15895387026267915</v>
      </c>
    </row>
    <row r="203" spans="1:4" ht="13" x14ac:dyDescent="0.3">
      <c r="A203" s="21">
        <v>33451</v>
      </c>
      <c r="B203" s="8">
        <f>('ANZ-Indeed Australian Job Ads'!B203/'ANZ-Indeed Australian Job Ads'!B202-1)*100</f>
        <v>3.5444405793669143</v>
      </c>
      <c r="C203" s="8">
        <f>('ANZ-Indeed Australian Job Ads'!C203/'ANZ-Indeed Australian Job Ads'!C202-1)*100</f>
        <v>8.338716123341694E-2</v>
      </c>
      <c r="D203" s="8">
        <f>('ANZ-Indeed Australian Job Ads'!D203/'ANZ-Indeed Australian Job Ads'!D202-1)*100</f>
        <v>-0.44215812057274428</v>
      </c>
    </row>
    <row r="204" spans="1:4" ht="13" x14ac:dyDescent="0.3">
      <c r="A204" s="21">
        <v>33482</v>
      </c>
      <c r="B204" s="8">
        <f>('ANZ-Indeed Australian Job Ads'!B204/'ANZ-Indeed Australian Job Ads'!B203-1)*100</f>
        <v>-0.36382610684623229</v>
      </c>
      <c r="C204" s="8">
        <f>('ANZ-Indeed Australian Job Ads'!C204/'ANZ-Indeed Australian Job Ads'!C203-1)*100</f>
        <v>-1.7329813893456558</v>
      </c>
      <c r="D204" s="8">
        <f>('ANZ-Indeed Australian Job Ads'!D204/'ANZ-Indeed Australian Job Ads'!D203-1)*100</f>
        <v>-1.0505240502556412</v>
      </c>
    </row>
    <row r="205" spans="1:4" ht="13" x14ac:dyDescent="0.3">
      <c r="A205" s="21">
        <v>33512</v>
      </c>
      <c r="B205" s="8">
        <f>('ANZ-Indeed Australian Job Ads'!B205/'ANZ-Indeed Australian Job Ads'!B204-1)*100</f>
        <v>-2.8200842223067069</v>
      </c>
      <c r="C205" s="8">
        <f>('ANZ-Indeed Australian Job Ads'!C205/'ANZ-Indeed Australian Job Ads'!C204-1)*100</f>
        <v>-2.245088867098588</v>
      </c>
      <c r="D205" s="8">
        <f>('ANZ-Indeed Australian Job Ads'!D205/'ANZ-Indeed Australian Job Ads'!D204-1)*100</f>
        <v>-1.3434407349131372</v>
      </c>
    </row>
    <row r="206" spans="1:4" ht="13" x14ac:dyDescent="0.3">
      <c r="A206" s="21">
        <v>33543</v>
      </c>
      <c r="B206" s="8">
        <f>('ANZ-Indeed Australian Job Ads'!B206/'ANZ-Indeed Australian Job Ads'!B205-1)*100</f>
        <v>-7.4190547902732824</v>
      </c>
      <c r="C206" s="8">
        <f>('ANZ-Indeed Australian Job Ads'!C206/'ANZ-Indeed Australian Job Ads'!C205-1)*100</f>
        <v>-1.0619625498110352</v>
      </c>
      <c r="D206" s="8">
        <f>('ANZ-Indeed Australian Job Ads'!D206/'ANZ-Indeed Australian Job Ads'!D205-1)*100</f>
        <v>-0.95144253609308338</v>
      </c>
    </row>
    <row r="207" spans="1:4" ht="13" x14ac:dyDescent="0.3">
      <c r="A207" s="21">
        <v>33573</v>
      </c>
      <c r="B207" s="8">
        <f>('ANZ-Indeed Australian Job Ads'!B207/'ANZ-Indeed Australian Job Ads'!B206-1)*100</f>
        <v>-41.229706886103401</v>
      </c>
      <c r="C207" s="8">
        <f>('ANZ-Indeed Australian Job Ads'!C207/'ANZ-Indeed Australian Job Ads'!C206-1)*100</f>
        <v>1.6686215163531637</v>
      </c>
      <c r="D207" s="8">
        <f>('ANZ-Indeed Australian Job Ads'!D207/'ANZ-Indeed Australian Job Ads'!D206-1)*100</f>
        <v>-0.53973790897420271</v>
      </c>
    </row>
    <row r="208" spans="1:4" ht="13" x14ac:dyDescent="0.3">
      <c r="A208" s="21">
        <v>33604</v>
      </c>
      <c r="B208" s="8">
        <f>('ANZ-Indeed Australian Job Ads'!B208/'ANZ-Indeed Australian Job Ads'!B207-1)*100</f>
        <v>60.484363340343265</v>
      </c>
      <c r="C208" s="8">
        <f>('ANZ-Indeed Australian Job Ads'!C208/'ANZ-Indeed Australian Job Ads'!C207-1)*100</f>
        <v>-1.5344152243611409</v>
      </c>
      <c r="D208" s="8">
        <f>('ANZ-Indeed Australian Job Ads'!D208/'ANZ-Indeed Australian Job Ads'!D207-1)*100</f>
        <v>-0.11698046258136197</v>
      </c>
    </row>
    <row r="209" spans="1:4" ht="13" x14ac:dyDescent="0.3">
      <c r="A209" s="21">
        <v>33635</v>
      </c>
      <c r="B209" s="8">
        <f>('ANZ-Indeed Australian Job Ads'!B209/'ANZ-Indeed Australian Job Ads'!B208-1)*100</f>
        <v>13.666145326964529</v>
      </c>
      <c r="C209" s="8">
        <f>('ANZ-Indeed Australian Job Ads'!C209/'ANZ-Indeed Australian Job Ads'!C208-1)*100</f>
        <v>-0.11447784042473153</v>
      </c>
      <c r="D209" s="8">
        <f>('ANZ-Indeed Australian Job Ads'!D209/'ANZ-Indeed Australian Job Ads'!D208-1)*100</f>
        <v>0.476244155083827</v>
      </c>
    </row>
    <row r="210" spans="1:4" ht="13" x14ac:dyDescent="0.3">
      <c r="A210" s="21">
        <v>33664</v>
      </c>
      <c r="B210" s="8">
        <f>('ANZ-Indeed Australian Job Ads'!B210/'ANZ-Indeed Australian Job Ads'!B209-1)*100</f>
        <v>-1.4949795462997351</v>
      </c>
      <c r="C210" s="8">
        <f>('ANZ-Indeed Australian Job Ads'!C210/'ANZ-Indeed Australian Job Ads'!C209-1)*100</f>
        <v>1.1191680846953656</v>
      </c>
      <c r="D210" s="8">
        <f>('ANZ-Indeed Australian Job Ads'!D210/'ANZ-Indeed Australian Job Ads'!D209-1)*100</f>
        <v>1.2919080432275187</v>
      </c>
    </row>
    <row r="211" spans="1:4" ht="13" x14ac:dyDescent="0.3">
      <c r="A211" s="21">
        <v>33695</v>
      </c>
      <c r="B211" s="8">
        <f>('ANZ-Indeed Australian Job Ads'!B211/'ANZ-Indeed Australian Job Ads'!B210-1)*100</f>
        <v>-12.08849290244639</v>
      </c>
      <c r="C211" s="8">
        <f>('ANZ-Indeed Australian Job Ads'!C211/'ANZ-Indeed Australian Job Ads'!C210-1)*100</f>
        <v>2.663498390957586</v>
      </c>
      <c r="D211" s="8">
        <f>('ANZ-Indeed Australian Job Ads'!D211/'ANZ-Indeed Australian Job Ads'!D210-1)*100</f>
        <v>1.5710195957870932</v>
      </c>
    </row>
    <row r="212" spans="1:4" ht="13" x14ac:dyDescent="0.3">
      <c r="A212" s="21">
        <v>33725</v>
      </c>
      <c r="B212" s="8">
        <f>('ANZ-Indeed Australian Job Ads'!B212/'ANZ-Indeed Australian Job Ads'!B211-1)*100</f>
        <v>15.571588078673869</v>
      </c>
      <c r="C212" s="8">
        <f>('ANZ-Indeed Australian Job Ads'!C212/'ANZ-Indeed Australian Job Ads'!C211-1)*100</f>
        <v>2.3938704254494736</v>
      </c>
      <c r="D212" s="8">
        <f>('ANZ-Indeed Australian Job Ads'!D212/'ANZ-Indeed Australian Job Ads'!D211-1)*100</f>
        <v>0.94197839145762075</v>
      </c>
    </row>
    <row r="213" spans="1:4" ht="13" x14ac:dyDescent="0.3">
      <c r="A213" s="21">
        <v>33756</v>
      </c>
      <c r="B213" s="8">
        <f>('ANZ-Indeed Australian Job Ads'!B213/'ANZ-Indeed Australian Job Ads'!B212-1)*100</f>
        <v>-4.3252080856123643</v>
      </c>
      <c r="C213" s="8">
        <f>('ANZ-Indeed Australian Job Ads'!C213/'ANZ-Indeed Australian Job Ads'!C212-1)*100</f>
        <v>-0.99292530328083384</v>
      </c>
      <c r="D213" s="8">
        <f>('ANZ-Indeed Australian Job Ads'!D213/'ANZ-Indeed Australian Job Ads'!D212-1)*100</f>
        <v>-7.401971331244539E-2</v>
      </c>
    </row>
    <row r="214" spans="1:4" ht="13" x14ac:dyDescent="0.3">
      <c r="A214" s="21">
        <v>33786</v>
      </c>
      <c r="B214" s="8">
        <f>('ANZ-Indeed Australian Job Ads'!B214/'ANZ-Indeed Australian Job Ads'!B213-1)*100</f>
        <v>2.5400031070374363</v>
      </c>
      <c r="C214" s="8">
        <f>('ANZ-Indeed Australian Job Ads'!C214/'ANZ-Indeed Australian Job Ads'!C213-1)*100</f>
        <v>-2.9734739587556236</v>
      </c>
      <c r="D214" s="8">
        <f>('ANZ-Indeed Australian Job Ads'!D214/'ANZ-Indeed Australian Job Ads'!D213-1)*100</f>
        <v>-0.4853259783075714</v>
      </c>
    </row>
    <row r="215" spans="1:4" ht="13" x14ac:dyDescent="0.3">
      <c r="A215" s="21">
        <v>33817</v>
      </c>
      <c r="B215" s="8">
        <f>('ANZ-Indeed Australian Job Ads'!B215/'ANZ-Indeed Australian Job Ads'!B214-1)*100</f>
        <v>3.893644420877207</v>
      </c>
      <c r="C215" s="8">
        <f>('ANZ-Indeed Australian Job Ads'!C215/'ANZ-Indeed Australian Job Ads'!C214-1)*100</f>
        <v>1.2825696112606089</v>
      </c>
      <c r="D215" s="8">
        <f>('ANZ-Indeed Australian Job Ads'!D215/'ANZ-Indeed Australian Job Ads'!D214-1)*100</f>
        <v>-9.685104681721457E-2</v>
      </c>
    </row>
    <row r="216" spans="1:4" ht="13" x14ac:dyDescent="0.3">
      <c r="A216" s="21">
        <v>33848</v>
      </c>
      <c r="B216" s="8">
        <f>('ANZ-Indeed Australian Job Ads'!B216/'ANZ-Indeed Australian Job Ads'!B215-1)*100</f>
        <v>3.8060517681370865</v>
      </c>
      <c r="C216" s="8">
        <f>('ANZ-Indeed Australian Job Ads'!C216/'ANZ-Indeed Australian Job Ads'!C215-1)*100</f>
        <v>1.931332484090742</v>
      </c>
      <c r="D216" s="8">
        <f>('ANZ-Indeed Australian Job Ads'!D216/'ANZ-Indeed Australian Job Ads'!D215-1)*100</f>
        <v>0.69574721444076726</v>
      </c>
    </row>
    <row r="217" spans="1:4" ht="13" x14ac:dyDescent="0.3">
      <c r="A217" s="21">
        <v>33878</v>
      </c>
      <c r="B217" s="8">
        <f>('ANZ-Indeed Australian Job Ads'!B217/'ANZ-Indeed Australian Job Ads'!B216-1)*100</f>
        <v>-0.69537121584603012</v>
      </c>
      <c r="C217" s="8">
        <f>('ANZ-Indeed Australian Job Ads'!C217/'ANZ-Indeed Australian Job Ads'!C216-1)*100</f>
        <v>0.47730405809347509</v>
      </c>
      <c r="D217" s="8">
        <f>('ANZ-Indeed Australian Job Ads'!D217/'ANZ-Indeed Australian Job Ads'!D216-1)*100</f>
        <v>1.0928959232006541</v>
      </c>
    </row>
    <row r="218" spans="1:4" ht="13" x14ac:dyDescent="0.3">
      <c r="A218" s="21">
        <v>33909</v>
      </c>
      <c r="B218" s="8">
        <f>('ANZ-Indeed Australian Job Ads'!B218/'ANZ-Indeed Australian Job Ads'!B217-1)*100</f>
        <v>-5.4533880322535033</v>
      </c>
      <c r="C218" s="8">
        <f>('ANZ-Indeed Australian Job Ads'!C218/'ANZ-Indeed Australian Job Ads'!C217-1)*100</f>
        <v>0.68532551941395958</v>
      </c>
      <c r="D218" s="8">
        <f>('ANZ-Indeed Australian Job Ads'!D218/'ANZ-Indeed Australian Job Ads'!D217-1)*100</f>
        <v>1.1560869007486652</v>
      </c>
    </row>
    <row r="219" spans="1:4" ht="13" x14ac:dyDescent="0.3">
      <c r="A219" s="21">
        <v>33939</v>
      </c>
      <c r="B219" s="8">
        <f>('ANZ-Indeed Australian Job Ads'!B219/'ANZ-Indeed Australian Job Ads'!B218-1)*100</f>
        <v>-33.358270367322504</v>
      </c>
      <c r="C219" s="8">
        <f>('ANZ-Indeed Australian Job Ads'!C219/'ANZ-Indeed Australian Job Ads'!C218-1)*100</f>
        <v>14.325675922836091</v>
      </c>
      <c r="D219" s="8">
        <f>('ANZ-Indeed Australian Job Ads'!D219/'ANZ-Indeed Australian Job Ads'!D218-1)*100</f>
        <v>1.1402473163147908</v>
      </c>
    </row>
    <row r="220" spans="1:4" ht="13" x14ac:dyDescent="0.3">
      <c r="A220" s="21">
        <v>33970</v>
      </c>
      <c r="B220" s="8">
        <f>('ANZ-Indeed Australian Job Ads'!B220/'ANZ-Indeed Australian Job Ads'!B219-1)*100</f>
        <v>37.584193982936689</v>
      </c>
      <c r="C220" s="8">
        <f>('ANZ-Indeed Australian Job Ads'!C220/'ANZ-Indeed Australian Job Ads'!C219-1)*100</f>
        <v>-14.185168279730965</v>
      </c>
      <c r="D220" s="8">
        <f>('ANZ-Indeed Australian Job Ads'!D220/'ANZ-Indeed Australian Job Ads'!D219-1)*100</f>
        <v>1.3086260934457306</v>
      </c>
    </row>
    <row r="221" spans="1:4" ht="13" x14ac:dyDescent="0.3">
      <c r="A221" s="21">
        <v>34001</v>
      </c>
      <c r="B221" s="8">
        <f>('ANZ-Indeed Australian Job Ads'!B221/'ANZ-Indeed Australian Job Ads'!B220-1)*100</f>
        <v>24.306462140992167</v>
      </c>
      <c r="C221" s="8">
        <f>('ANZ-Indeed Australian Job Ads'!C221/'ANZ-Indeed Australian Job Ads'!C220-1)*100</f>
        <v>8.1283984256913513</v>
      </c>
      <c r="D221" s="8">
        <f>('ANZ-Indeed Australian Job Ads'!D221/'ANZ-Indeed Australian Job Ads'!D220-1)*100</f>
        <v>1.1807159332720696</v>
      </c>
    </row>
    <row r="222" spans="1:4" ht="13" x14ac:dyDescent="0.3">
      <c r="A222" s="21">
        <v>34029</v>
      </c>
      <c r="B222" s="8">
        <f>('ANZ-Indeed Australian Job Ads'!B222/'ANZ-Indeed Australian Job Ads'!B221-1)*100</f>
        <v>-4.3698720052510627</v>
      </c>
      <c r="C222" s="8">
        <f>('ANZ-Indeed Australian Job Ads'!C222/'ANZ-Indeed Australian Job Ads'!C221-1)*100</f>
        <v>-1.4969909634689249</v>
      </c>
      <c r="D222" s="8">
        <f>('ANZ-Indeed Australian Job Ads'!D222/'ANZ-Indeed Australian Job Ads'!D221-1)*100</f>
        <v>0.96938600653375673</v>
      </c>
    </row>
    <row r="223" spans="1:4" ht="13" x14ac:dyDescent="0.3">
      <c r="A223" s="21">
        <v>34060</v>
      </c>
      <c r="B223" s="8">
        <f>('ANZ-Indeed Australian Job Ads'!B223/'ANZ-Indeed Australian Job Ads'!B222-1)*100</f>
        <v>-12.713420388832652</v>
      </c>
      <c r="C223" s="8">
        <f>('ANZ-Indeed Australian Job Ads'!C223/'ANZ-Indeed Australian Job Ads'!C222-1)*100</f>
        <v>1.6367188138265432</v>
      </c>
      <c r="D223" s="8">
        <f>('ANZ-Indeed Australian Job Ads'!D223/'ANZ-Indeed Australian Job Ads'!D222-1)*100</f>
        <v>0.98131780326957685</v>
      </c>
    </row>
    <row r="224" spans="1:4" ht="13" x14ac:dyDescent="0.3">
      <c r="A224" s="21">
        <v>34090</v>
      </c>
      <c r="B224" s="8">
        <f>('ANZ-Indeed Australian Job Ads'!B224/'ANZ-Indeed Australian Job Ads'!B223-1)*100</f>
        <v>13.106864826610053</v>
      </c>
      <c r="C224" s="8">
        <f>('ANZ-Indeed Australian Job Ads'!C224/'ANZ-Indeed Australian Job Ads'!C223-1)*100</f>
        <v>0.41257544952868486</v>
      </c>
      <c r="D224" s="8">
        <f>('ANZ-Indeed Australian Job Ads'!D224/'ANZ-Indeed Australian Job Ads'!D223-1)*100</f>
        <v>1.4467299573232673</v>
      </c>
    </row>
    <row r="225" spans="1:4" ht="13" x14ac:dyDescent="0.3">
      <c r="A225" s="21">
        <v>34121</v>
      </c>
      <c r="B225" s="8">
        <f>('ANZ-Indeed Australian Job Ads'!B225/'ANZ-Indeed Australian Job Ads'!B224-1)*100</f>
        <v>-1.2514078338121681E-2</v>
      </c>
      <c r="C225" s="8">
        <f>('ANZ-Indeed Australian Job Ads'!C225/'ANZ-Indeed Australian Job Ads'!C224-1)*100</f>
        <v>3.4338013304092474</v>
      </c>
      <c r="D225" s="8">
        <f>('ANZ-Indeed Australian Job Ads'!D225/'ANZ-Indeed Australian Job Ads'!D224-1)*100</f>
        <v>1.9789599957197312</v>
      </c>
    </row>
    <row r="226" spans="1:4" ht="13" x14ac:dyDescent="0.3">
      <c r="A226" s="21">
        <v>34151</v>
      </c>
      <c r="B226" s="8">
        <f>('ANZ-Indeed Australian Job Ads'!B226/'ANZ-Indeed Australian Job Ads'!B225-1)*100</f>
        <v>7.5302461410095889</v>
      </c>
      <c r="C226" s="8">
        <f>('ANZ-Indeed Australian Job Ads'!C226/'ANZ-Indeed Australian Job Ads'!C225-1)*100</f>
        <v>1.8325673491381256</v>
      </c>
      <c r="D226" s="8">
        <f>('ANZ-Indeed Australian Job Ads'!D226/'ANZ-Indeed Australian Job Ads'!D225-1)*100</f>
        <v>2.5392285757746436</v>
      </c>
    </row>
    <row r="227" spans="1:4" ht="13" x14ac:dyDescent="0.3">
      <c r="A227" s="21">
        <v>34182</v>
      </c>
      <c r="B227" s="8">
        <f>('ANZ-Indeed Australian Job Ads'!B227/'ANZ-Indeed Australian Job Ads'!B226-1)*100</f>
        <v>6.3239573229873836</v>
      </c>
      <c r="C227" s="8">
        <f>('ANZ-Indeed Australian Job Ads'!C227/'ANZ-Indeed Australian Job Ads'!C226-1)*100</f>
        <v>3.5774831330457335</v>
      </c>
      <c r="D227" s="8">
        <f>('ANZ-Indeed Australian Job Ads'!D227/'ANZ-Indeed Australian Job Ads'!D226-1)*100</f>
        <v>3.1667172987412728</v>
      </c>
    </row>
    <row r="228" spans="1:4" ht="13" x14ac:dyDescent="0.3">
      <c r="A228" s="21">
        <v>34213</v>
      </c>
      <c r="B228" s="8">
        <f>('ANZ-Indeed Australian Job Ads'!B228/'ANZ-Indeed Australian Job Ads'!B227-1)*100</f>
        <v>3.9652131606154661</v>
      </c>
      <c r="C228" s="8">
        <f>('ANZ-Indeed Australian Job Ads'!C228/'ANZ-Indeed Australian Job Ads'!C227-1)*100</f>
        <v>1.9700302252004587</v>
      </c>
      <c r="D228" s="8">
        <f>('ANZ-Indeed Australian Job Ads'!D228/'ANZ-Indeed Australian Job Ads'!D227-1)*100</f>
        <v>3.6663278186292336</v>
      </c>
    </row>
    <row r="229" spans="1:4" ht="13" x14ac:dyDescent="0.3">
      <c r="A229" s="21">
        <v>34243</v>
      </c>
      <c r="B229" s="8">
        <f>('ANZ-Indeed Australian Job Ads'!B229/'ANZ-Indeed Australian Job Ads'!B228-1)*100</f>
        <v>4.0596665691722711</v>
      </c>
      <c r="C229" s="8">
        <f>('ANZ-Indeed Australian Job Ads'!C229/'ANZ-Indeed Australian Job Ads'!C228-1)*100</f>
        <v>5.8719760421905187</v>
      </c>
      <c r="D229" s="8">
        <f>('ANZ-Indeed Australian Job Ads'!D229/'ANZ-Indeed Australian Job Ads'!D228-1)*100</f>
        <v>3.6877985446234662</v>
      </c>
    </row>
    <row r="230" spans="1:4" ht="13" x14ac:dyDescent="0.3">
      <c r="A230" s="21">
        <v>34274</v>
      </c>
      <c r="B230" s="8">
        <f>('ANZ-Indeed Australian Job Ads'!B230/'ANZ-Indeed Australian Job Ads'!B229-1)*100</f>
        <v>-1.4278486705267324</v>
      </c>
      <c r="C230" s="8">
        <f>('ANZ-Indeed Australian Job Ads'!C230/'ANZ-Indeed Australian Job Ads'!C229-1)*100</f>
        <v>3.9194111044710045</v>
      </c>
      <c r="D230" s="8">
        <f>('ANZ-Indeed Australian Job Ads'!D230/'ANZ-Indeed Australian Job Ads'!D229-1)*100</f>
        <v>3.3967226706028031</v>
      </c>
    </row>
    <row r="231" spans="1:4" ht="13" x14ac:dyDescent="0.3">
      <c r="A231" s="21">
        <v>34304</v>
      </c>
      <c r="B231" s="8">
        <f>('ANZ-Indeed Australian Job Ads'!B231/'ANZ-Indeed Australian Job Ads'!B230-1)*100</f>
        <v>-31.856287425149699</v>
      </c>
      <c r="C231" s="8">
        <f>('ANZ-Indeed Australian Job Ads'!C231/'ANZ-Indeed Australian Job Ads'!C230-1)*100</f>
        <v>17.068786601641349</v>
      </c>
      <c r="D231" s="8">
        <f>('ANZ-Indeed Australian Job Ads'!D231/'ANZ-Indeed Australian Job Ads'!D230-1)*100</f>
        <v>3.053565120904822</v>
      </c>
    </row>
    <row r="232" spans="1:4" ht="13" x14ac:dyDescent="0.3">
      <c r="A232" s="21">
        <v>34335</v>
      </c>
      <c r="B232" s="8">
        <f>('ANZ-Indeed Australian Job Ads'!B232/'ANZ-Indeed Australian Job Ads'!B231-1)*100</f>
        <v>31.743242112310654</v>
      </c>
      <c r="C232" s="8">
        <f>('ANZ-Indeed Australian Job Ads'!C232/'ANZ-Indeed Australian Job Ads'!C231-1)*100</f>
        <v>-17.563654664655136</v>
      </c>
      <c r="D232" s="8">
        <f>('ANZ-Indeed Australian Job Ads'!D232/'ANZ-Indeed Australian Job Ads'!D231-1)*100</f>
        <v>3.1296407347838784</v>
      </c>
    </row>
    <row r="233" spans="1:4" ht="13" x14ac:dyDescent="0.3">
      <c r="A233" s="21">
        <v>34366</v>
      </c>
      <c r="B233" s="8">
        <f>('ANZ-Indeed Australian Job Ads'!B233/'ANZ-Indeed Australian Job Ads'!B232-1)*100</f>
        <v>35.325879811967972</v>
      </c>
      <c r="C233" s="8">
        <f>('ANZ-Indeed Australian Job Ads'!C233/'ANZ-Indeed Australian Job Ads'!C232-1)*100</f>
        <v>16.838645518785533</v>
      </c>
      <c r="D233" s="8">
        <f>('ANZ-Indeed Australian Job Ads'!D233/'ANZ-Indeed Australian Job Ads'!D232-1)*100</f>
        <v>3.480477416135086</v>
      </c>
    </row>
    <row r="234" spans="1:4" ht="13" x14ac:dyDescent="0.3">
      <c r="A234" s="21">
        <v>34394</v>
      </c>
      <c r="B234" s="8">
        <f>('ANZ-Indeed Australian Job Ads'!B234/'ANZ-Indeed Australian Job Ads'!B233-1)*100</f>
        <v>-3.4032765338215309</v>
      </c>
      <c r="C234" s="8">
        <f>('ANZ-Indeed Australian Job Ads'!C234/'ANZ-Indeed Australian Job Ads'!C233-1)*100</f>
        <v>0.18266524285868169</v>
      </c>
      <c r="D234" s="8">
        <f>('ANZ-Indeed Australian Job Ads'!D234/'ANZ-Indeed Australian Job Ads'!D233-1)*100</f>
        <v>3.5675057730501392</v>
      </c>
    </row>
    <row r="235" spans="1:4" ht="13" x14ac:dyDescent="0.3">
      <c r="A235" s="21">
        <v>34425</v>
      </c>
      <c r="B235" s="8">
        <f>('ANZ-Indeed Australian Job Ads'!B235/'ANZ-Indeed Australian Job Ads'!B234-1)*100</f>
        <v>-11.580328506171645</v>
      </c>
      <c r="C235" s="8">
        <f>('ANZ-Indeed Australian Job Ads'!C235/'ANZ-Indeed Australian Job Ads'!C234-1)*100</f>
        <v>3.6447483925670543</v>
      </c>
      <c r="D235" s="8">
        <f>('ANZ-Indeed Australian Job Ads'!D235/'ANZ-Indeed Australian Job Ads'!D234-1)*100</f>
        <v>3.468937346567702</v>
      </c>
    </row>
    <row r="236" spans="1:4" ht="13" x14ac:dyDescent="0.3">
      <c r="A236" s="21">
        <v>34455</v>
      </c>
      <c r="B236" s="8">
        <f>('ANZ-Indeed Australian Job Ads'!B236/'ANZ-Indeed Australian Job Ads'!B235-1)*100</f>
        <v>15.916460566089574</v>
      </c>
      <c r="C236" s="8">
        <f>('ANZ-Indeed Australian Job Ads'!C236/'ANZ-Indeed Australian Job Ads'!C235-1)*100</f>
        <v>2.3252928215053759</v>
      </c>
      <c r="D236" s="8">
        <f>('ANZ-Indeed Australian Job Ads'!D236/'ANZ-Indeed Australian Job Ads'!D235-1)*100</f>
        <v>3.3734877756357307</v>
      </c>
    </row>
    <row r="237" spans="1:4" ht="13" x14ac:dyDescent="0.3">
      <c r="A237" s="21">
        <v>34486</v>
      </c>
      <c r="B237" s="8">
        <f>('ANZ-Indeed Australian Job Ads'!B237/'ANZ-Indeed Australian Job Ads'!B236-1)*100</f>
        <v>-1.1331847707552911</v>
      </c>
      <c r="C237" s="8">
        <f>('ANZ-Indeed Australian Job Ads'!C237/'ANZ-Indeed Australian Job Ads'!C236-1)*100</f>
        <v>2.3706363799779195</v>
      </c>
      <c r="D237" s="8">
        <f>('ANZ-Indeed Australian Job Ads'!D237/'ANZ-Indeed Australian Job Ads'!D236-1)*100</f>
        <v>3.3496522264499839</v>
      </c>
    </row>
    <row r="238" spans="1:4" ht="13" x14ac:dyDescent="0.3">
      <c r="A238" s="21">
        <v>34516</v>
      </c>
      <c r="B238" s="8">
        <f>('ANZ-Indeed Australian Job Ads'!B238/'ANZ-Indeed Australian Job Ads'!B237-1)*100</f>
        <v>11.965279109917493</v>
      </c>
      <c r="C238" s="8">
        <f>('ANZ-Indeed Australian Job Ads'!C238/'ANZ-Indeed Australian Job Ads'!C237-1)*100</f>
        <v>6.3056549815173835</v>
      </c>
      <c r="D238" s="8">
        <f>('ANZ-Indeed Australian Job Ads'!D238/'ANZ-Indeed Australian Job Ads'!D237-1)*100</f>
        <v>3.1507515590404545</v>
      </c>
    </row>
    <row r="239" spans="1:4" ht="13" x14ac:dyDescent="0.3">
      <c r="A239" s="21">
        <v>34547</v>
      </c>
      <c r="B239" s="8">
        <f>('ANZ-Indeed Australian Job Ads'!B239/'ANZ-Indeed Australian Job Ads'!B238-1)*100</f>
        <v>3.7306720349509659</v>
      </c>
      <c r="C239" s="8">
        <f>('ANZ-Indeed Australian Job Ads'!C239/'ANZ-Indeed Australian Job Ads'!C238-1)*100</f>
        <v>0.80277433163908896</v>
      </c>
      <c r="D239" s="8">
        <f>('ANZ-Indeed Australian Job Ads'!D239/'ANZ-Indeed Australian Job Ads'!D238-1)*100</f>
        <v>2.6196803434288984</v>
      </c>
    </row>
    <row r="240" spans="1:4" ht="13" x14ac:dyDescent="0.3">
      <c r="A240" s="21">
        <v>34578</v>
      </c>
      <c r="B240" s="8">
        <f>('ANZ-Indeed Australian Job Ads'!B240/'ANZ-Indeed Australian Job Ads'!B239-1)*100</f>
        <v>3.9557354034189363</v>
      </c>
      <c r="C240" s="8">
        <f>('ANZ-Indeed Australian Job Ads'!C240/'ANZ-Indeed Australian Job Ads'!C239-1)*100</f>
        <v>1.6917504780605386</v>
      </c>
      <c r="D240" s="8">
        <f>('ANZ-Indeed Australian Job Ads'!D240/'ANZ-Indeed Australian Job Ads'!D239-1)*100</f>
        <v>1.7202128447600051</v>
      </c>
    </row>
    <row r="241" spans="1:4" ht="13" x14ac:dyDescent="0.3">
      <c r="A241" s="21">
        <v>34608</v>
      </c>
      <c r="B241" s="8">
        <f>('ANZ-Indeed Australian Job Ads'!B241/'ANZ-Indeed Australian Job Ads'!B240-1)*100</f>
        <v>-0.39323164918970699</v>
      </c>
      <c r="C241" s="8">
        <f>('ANZ-Indeed Australian Job Ads'!C241/'ANZ-Indeed Australian Job Ads'!C240-1)*100</f>
        <v>1.4828376969432178</v>
      </c>
      <c r="D241" s="8">
        <f>('ANZ-Indeed Australian Job Ads'!D241/'ANZ-Indeed Australian Job Ads'!D240-1)*100</f>
        <v>1.0426469949815331</v>
      </c>
    </row>
    <row r="242" spans="1:4" ht="13" x14ac:dyDescent="0.3">
      <c r="A242" s="21">
        <v>34639</v>
      </c>
      <c r="B242" s="8">
        <f>('ANZ-Indeed Australian Job Ads'!B242/'ANZ-Indeed Australian Job Ads'!B241-1)*100</f>
        <v>-4.2548949236351996</v>
      </c>
      <c r="C242" s="8">
        <f>('ANZ-Indeed Australian Job Ads'!C242/'ANZ-Indeed Australian Job Ads'!C241-1)*100</f>
        <v>0.36476564539027478</v>
      </c>
      <c r="D242" s="8">
        <f>('ANZ-Indeed Australian Job Ads'!D242/'ANZ-Indeed Australian Job Ads'!D241-1)*100</f>
        <v>0.84796049299173948</v>
      </c>
    </row>
    <row r="243" spans="1:4" ht="13" x14ac:dyDescent="0.3">
      <c r="A243" s="21">
        <v>34669</v>
      </c>
      <c r="B243" s="8">
        <f>('ANZ-Indeed Australian Job Ads'!B243/'ANZ-Indeed Australian Job Ads'!B242-1)*100</f>
        <v>-42.057476051645146</v>
      </c>
      <c r="C243" s="8">
        <f>('ANZ-Indeed Australian Job Ads'!C243/'ANZ-Indeed Australian Job Ads'!C242-1)*100</f>
        <v>0.21345101596799143</v>
      </c>
      <c r="D243" s="8">
        <f>('ANZ-Indeed Australian Job Ads'!D243/'ANZ-Indeed Australian Job Ads'!D242-1)*100</f>
        <v>0.70907562810522684</v>
      </c>
    </row>
    <row r="244" spans="1:4" ht="13" x14ac:dyDescent="0.3">
      <c r="A244" s="21">
        <v>34700</v>
      </c>
      <c r="B244" s="8">
        <f>('ANZ-Indeed Australian Job Ads'!B244/'ANZ-Indeed Australian Job Ads'!B243-1)*100</f>
        <v>65.353651523864301</v>
      </c>
      <c r="C244" s="8">
        <f>('ANZ-Indeed Australian Job Ads'!C244/'ANZ-Indeed Australian Job Ads'!C243-1)*100</f>
        <v>3.5740832956808077</v>
      </c>
      <c r="D244" s="8">
        <f>('ANZ-Indeed Australian Job Ads'!D244/'ANZ-Indeed Australian Job Ads'!D243-1)*100</f>
        <v>9.5110009882404256E-2</v>
      </c>
    </row>
    <row r="245" spans="1:4" ht="13" x14ac:dyDescent="0.3">
      <c r="A245" s="21">
        <v>34731</v>
      </c>
      <c r="B245" s="8">
        <f>('ANZ-Indeed Australian Job Ads'!B245/'ANZ-Indeed Australian Job Ads'!B244-1)*100</f>
        <v>13.441140671187624</v>
      </c>
      <c r="C245" s="8">
        <f>('ANZ-Indeed Australian Job Ads'!C245/'ANZ-Indeed Australian Job Ads'!C244-1)*100</f>
        <v>-2.8290067644134553</v>
      </c>
      <c r="D245" s="8">
        <f>('ANZ-Indeed Australian Job Ads'!D245/'ANZ-Indeed Australian Job Ads'!D244-1)*100</f>
        <v>-0.36278028003265961</v>
      </c>
    </row>
    <row r="246" spans="1:4" ht="13" x14ac:dyDescent="0.3">
      <c r="A246" s="21">
        <v>34759</v>
      </c>
      <c r="B246" s="8">
        <f>('ANZ-Indeed Australian Job Ads'!B246/'ANZ-Indeed Australian Job Ads'!B245-1)*100</f>
        <v>-5.4759350091968084</v>
      </c>
      <c r="C246" s="8">
        <f>('ANZ-Indeed Australian Job Ads'!C246/'ANZ-Indeed Australian Job Ads'!C245-1)*100</f>
        <v>-1.7096287417849743</v>
      </c>
      <c r="D246" s="8">
        <f>('ANZ-Indeed Australian Job Ads'!D246/'ANZ-Indeed Australian Job Ads'!D245-1)*100</f>
        <v>-0.81129643879775948</v>
      </c>
    </row>
    <row r="247" spans="1:4" ht="13" x14ac:dyDescent="0.3">
      <c r="A247" s="21">
        <v>34790</v>
      </c>
      <c r="B247" s="8">
        <f>('ANZ-Indeed Australian Job Ads'!B247/'ANZ-Indeed Australian Job Ads'!B246-1)*100</f>
        <v>-16.090323103741845</v>
      </c>
      <c r="C247" s="8">
        <f>('ANZ-Indeed Australian Job Ads'!C247/'ANZ-Indeed Australian Job Ads'!C246-1)*100</f>
        <v>-0.63652385579842097</v>
      </c>
      <c r="D247" s="8">
        <f>('ANZ-Indeed Australian Job Ads'!D247/'ANZ-Indeed Australian Job Ads'!D246-1)*100</f>
        <v>-1.0339943269540686</v>
      </c>
    </row>
    <row r="248" spans="1:4" ht="13" x14ac:dyDescent="0.3">
      <c r="A248" s="21">
        <v>34820</v>
      </c>
      <c r="B248" s="8">
        <f>('ANZ-Indeed Australian Job Ads'!B248/'ANZ-Indeed Australian Job Ads'!B247-1)*100</f>
        <v>14.904821721905503</v>
      </c>
      <c r="C248" s="8">
        <f>('ANZ-Indeed Australian Job Ads'!C248/'ANZ-Indeed Australian Job Ads'!C247-1)*100</f>
        <v>0.6836539126763741</v>
      </c>
      <c r="D248" s="8">
        <f>('ANZ-Indeed Australian Job Ads'!D248/'ANZ-Indeed Australian Job Ads'!D247-1)*100</f>
        <v>-0.87596263569835742</v>
      </c>
    </row>
    <row r="249" spans="1:4" ht="13" x14ac:dyDescent="0.3">
      <c r="A249" s="21">
        <v>34851</v>
      </c>
      <c r="B249" s="8">
        <f>('ANZ-Indeed Australian Job Ads'!B249/'ANZ-Indeed Australian Job Ads'!B248-1)*100</f>
        <v>-6.4794180717319128</v>
      </c>
      <c r="C249" s="8">
        <f>('ANZ-Indeed Australian Job Ads'!C249/'ANZ-Indeed Australian Job Ads'!C248-1)*100</f>
        <v>-3.1876164696424514</v>
      </c>
      <c r="D249" s="8">
        <f>('ANZ-Indeed Australian Job Ads'!D249/'ANZ-Indeed Australian Job Ads'!D248-1)*100</f>
        <v>-0.59072407983469244</v>
      </c>
    </row>
    <row r="250" spans="1:4" ht="13" x14ac:dyDescent="0.3">
      <c r="A250" s="21">
        <v>34881</v>
      </c>
      <c r="B250" s="8">
        <f>('ANZ-Indeed Australian Job Ads'!B250/'ANZ-Indeed Australian Job Ads'!B249-1)*100</f>
        <v>6.4922219224889943</v>
      </c>
      <c r="C250" s="8">
        <f>('ANZ-Indeed Australian Job Ads'!C250/'ANZ-Indeed Australian Job Ads'!C249-1)*100</f>
        <v>1.1438279841238908</v>
      </c>
      <c r="D250" s="8">
        <f>('ANZ-Indeed Australian Job Ads'!D250/'ANZ-Indeed Australian Job Ads'!D249-1)*100</f>
        <v>-0.66967126382246889</v>
      </c>
    </row>
    <row r="251" spans="1:4" ht="13" x14ac:dyDescent="0.3">
      <c r="A251" s="21">
        <v>34912</v>
      </c>
      <c r="B251" s="8">
        <f>('ANZ-Indeed Australian Job Ads'!B251/'ANZ-Indeed Australian Job Ads'!B250-1)*100</f>
        <v>1.8323060035464023</v>
      </c>
      <c r="C251" s="8">
        <f>('ANZ-Indeed Australian Job Ads'!C251/'ANZ-Indeed Australian Job Ads'!C250-1)*100</f>
        <v>-0.84033425010225926</v>
      </c>
      <c r="D251" s="8">
        <f>('ANZ-Indeed Australian Job Ads'!D251/'ANZ-Indeed Australian Job Ads'!D250-1)*100</f>
        <v>-1.0129383561286009</v>
      </c>
    </row>
    <row r="252" spans="1:4" ht="13" x14ac:dyDescent="0.3">
      <c r="A252" s="21">
        <v>34943</v>
      </c>
      <c r="B252" s="8">
        <f>('ANZ-Indeed Australian Job Ads'!B252/'ANZ-Indeed Australian Job Ads'!B251-1)*100</f>
        <v>0.69651741293532687</v>
      </c>
      <c r="C252" s="8">
        <f>('ANZ-Indeed Australian Job Ads'!C252/'ANZ-Indeed Australian Job Ads'!C251-1)*100</f>
        <v>-1.4518129951863856</v>
      </c>
      <c r="D252" s="8">
        <f>('ANZ-Indeed Australian Job Ads'!D252/'ANZ-Indeed Australian Job Ads'!D251-1)*100</f>
        <v>-1.1892189898121686</v>
      </c>
    </row>
    <row r="253" spans="1:4" ht="13" x14ac:dyDescent="0.3">
      <c r="A253" s="21">
        <v>34973</v>
      </c>
      <c r="B253" s="8">
        <f>('ANZ-Indeed Australian Job Ads'!B253/'ANZ-Indeed Australian Job Ads'!B252-1)*100</f>
        <v>-3.7755270092226678</v>
      </c>
      <c r="C253" s="8">
        <f>('ANZ-Indeed Australian Job Ads'!C253/'ANZ-Indeed Australian Job Ads'!C252-1)*100</f>
        <v>-2.0843466240622055</v>
      </c>
      <c r="D253" s="8">
        <f>('ANZ-Indeed Australian Job Ads'!D253/'ANZ-Indeed Australian Job Ads'!D252-1)*100</f>
        <v>-1.1012227550224685</v>
      </c>
    </row>
    <row r="254" spans="1:4" ht="13" x14ac:dyDescent="0.3">
      <c r="A254" s="21">
        <v>35004</v>
      </c>
      <c r="B254" s="8">
        <f>('ANZ-Indeed Australian Job Ads'!B254/'ANZ-Indeed Australian Job Ads'!B253-1)*100</f>
        <v>-4.9206281288776683</v>
      </c>
      <c r="C254" s="8">
        <f>('ANZ-Indeed Australian Job Ads'!C254/'ANZ-Indeed Australian Job Ads'!C253-1)*100</f>
        <v>-0.90466834951987707</v>
      </c>
      <c r="D254" s="8">
        <f>('ANZ-Indeed Australian Job Ads'!D254/'ANZ-Indeed Australian Job Ads'!D253-1)*100</f>
        <v>-0.83012674404564502</v>
      </c>
    </row>
    <row r="255" spans="1:4" ht="13" x14ac:dyDescent="0.3">
      <c r="A255" s="21">
        <v>35034</v>
      </c>
      <c r="B255" s="8">
        <f>('ANZ-Indeed Australian Job Ads'!B255/'ANZ-Indeed Australian Job Ads'!B254-1)*100</f>
        <v>-41.712794203681206</v>
      </c>
      <c r="C255" s="8">
        <f>('ANZ-Indeed Australian Job Ads'!C255/'ANZ-Indeed Australian Job Ads'!C254-1)*100</f>
        <v>1.2855078826103705</v>
      </c>
      <c r="D255" s="8">
        <f>('ANZ-Indeed Australian Job Ads'!D255/'ANZ-Indeed Australian Job Ads'!D254-1)*100</f>
        <v>-0.36983253855100706</v>
      </c>
    </row>
    <row r="256" spans="1:4" ht="13" x14ac:dyDescent="0.3">
      <c r="A256" s="21">
        <v>35065</v>
      </c>
      <c r="B256" s="8">
        <f>('ANZ-Indeed Australian Job Ads'!B256/'ANZ-Indeed Australian Job Ads'!B255-1)*100</f>
        <v>66.468499073502159</v>
      </c>
      <c r="C256" s="8">
        <f>('ANZ-Indeed Australian Job Ads'!C256/'ANZ-Indeed Australian Job Ads'!C255-1)*100</f>
        <v>4.4720071638270298</v>
      </c>
      <c r="D256" s="8">
        <f>('ANZ-Indeed Australian Job Ads'!D256/'ANZ-Indeed Australian Job Ads'!D255-1)*100</f>
        <v>-0.39941318303670093</v>
      </c>
    </row>
    <row r="257" spans="1:4" ht="13" x14ac:dyDescent="0.3">
      <c r="A257" s="21">
        <v>35096</v>
      </c>
      <c r="B257" s="8">
        <f>('ANZ-Indeed Australian Job Ads'!B257/'ANZ-Indeed Australian Job Ads'!B256-1)*100</f>
        <v>10.120124298501931</v>
      </c>
      <c r="C257" s="8">
        <f>('ANZ-Indeed Australian Job Ads'!C257/'ANZ-Indeed Australian Job Ads'!C256-1)*100</f>
        <v>-6.3843624964640693</v>
      </c>
      <c r="D257" s="8">
        <f>('ANZ-Indeed Australian Job Ads'!D257/'ANZ-Indeed Australian Job Ads'!D256-1)*100</f>
        <v>-0.95425894847692705</v>
      </c>
    </row>
    <row r="258" spans="1:4" ht="13" x14ac:dyDescent="0.3">
      <c r="A258" s="21">
        <v>35125</v>
      </c>
      <c r="B258" s="8">
        <f>('ANZ-Indeed Australian Job Ads'!B258/'ANZ-Indeed Australian Job Ads'!B257-1)*100</f>
        <v>-6.1323337404708749</v>
      </c>
      <c r="C258" s="8">
        <f>('ANZ-Indeed Australian Job Ads'!C258/'ANZ-Indeed Australian Job Ads'!C257-1)*100</f>
        <v>-1.1177296720817131</v>
      </c>
      <c r="D258" s="8">
        <f>('ANZ-Indeed Australian Job Ads'!D258/'ANZ-Indeed Australian Job Ads'!D257-1)*100</f>
        <v>-1.4379604634976229</v>
      </c>
    </row>
    <row r="259" spans="1:4" ht="13" x14ac:dyDescent="0.3">
      <c r="A259" s="21">
        <v>35156</v>
      </c>
      <c r="B259" s="8">
        <f>('ANZ-Indeed Australian Job Ads'!B259/'ANZ-Indeed Australian Job Ads'!B258-1)*100</f>
        <v>-20.895589357024271</v>
      </c>
      <c r="C259" s="8">
        <f>('ANZ-Indeed Australian Job Ads'!C259/'ANZ-Indeed Australian Job Ads'!C258-1)*100</f>
        <v>-7.0117543113255687</v>
      </c>
      <c r="D259" s="8">
        <f>('ANZ-Indeed Australian Job Ads'!D259/'ANZ-Indeed Australian Job Ads'!D258-1)*100</f>
        <v>-1.37885211925175</v>
      </c>
    </row>
    <row r="260" spans="1:4" ht="13" x14ac:dyDescent="0.3">
      <c r="A260" s="21">
        <v>35186</v>
      </c>
      <c r="B260" s="8">
        <f>('ANZ-Indeed Australian Job Ads'!B260/'ANZ-Indeed Australian Job Ads'!B259-1)*100</f>
        <v>18.332387975042529</v>
      </c>
      <c r="C260" s="8">
        <f>('ANZ-Indeed Australian Job Ads'!C260/'ANZ-Indeed Australian Job Ads'!C259-1)*100</f>
        <v>3.5044512783604764</v>
      </c>
      <c r="D260" s="8">
        <f>('ANZ-Indeed Australian Job Ads'!D260/'ANZ-Indeed Australian Job Ads'!D259-1)*100</f>
        <v>-1.2269983956138764</v>
      </c>
    </row>
    <row r="261" spans="1:4" ht="13" x14ac:dyDescent="0.3">
      <c r="A261" s="21">
        <v>35217</v>
      </c>
      <c r="B261" s="8">
        <f>('ANZ-Indeed Australian Job Ads'!B261/'ANZ-Indeed Australian Job Ads'!B260-1)*100</f>
        <v>-3.6813344837503537</v>
      </c>
      <c r="C261" s="8">
        <f>('ANZ-Indeed Australian Job Ads'!C261/'ANZ-Indeed Australian Job Ads'!C260-1)*100</f>
        <v>0.71054659793110542</v>
      </c>
      <c r="D261" s="8">
        <f>('ANZ-Indeed Australian Job Ads'!D261/'ANZ-Indeed Australian Job Ads'!D260-1)*100</f>
        <v>-1.4315052171778309</v>
      </c>
    </row>
    <row r="262" spans="1:4" ht="13" x14ac:dyDescent="0.3">
      <c r="A262" s="21">
        <v>35247</v>
      </c>
      <c r="B262" s="8">
        <f>('ANZ-Indeed Australian Job Ads'!B262/'ANZ-Indeed Australian Job Ads'!B261-1)*100</f>
        <v>3.8954414253010938</v>
      </c>
      <c r="C262" s="8">
        <f>('ANZ-Indeed Australian Job Ads'!C262/'ANZ-Indeed Australian Job Ads'!C261-1)*100</f>
        <v>-2.1020017701199656</v>
      </c>
      <c r="D262" s="8">
        <f>('ANZ-Indeed Australian Job Ads'!D262/'ANZ-Indeed Australian Job Ads'!D261-1)*100</f>
        <v>-1.6801675538566374</v>
      </c>
    </row>
    <row r="263" spans="1:4" ht="13" x14ac:dyDescent="0.3">
      <c r="A263" s="21">
        <v>35278</v>
      </c>
      <c r="B263" s="8">
        <f>('ANZ-Indeed Australian Job Ads'!B263/'ANZ-Indeed Australian Job Ads'!B262-1)*100</f>
        <v>-1.4185637132216544</v>
      </c>
      <c r="C263" s="8">
        <f>('ANZ-Indeed Australian Job Ads'!C263/'ANZ-Indeed Australian Job Ads'!C262-1)*100</f>
        <v>-3.6911030464107486</v>
      </c>
      <c r="D263" s="8">
        <f>('ANZ-Indeed Australian Job Ads'!D263/'ANZ-Indeed Australian Job Ads'!D262-1)*100</f>
        <v>-1.6076796066840537</v>
      </c>
    </row>
    <row r="264" spans="1:4" ht="13" x14ac:dyDescent="0.3">
      <c r="A264" s="21">
        <v>35309</v>
      </c>
      <c r="B264" s="8">
        <f>('ANZ-Indeed Australian Job Ads'!B264/'ANZ-Indeed Australian Job Ads'!B263-1)*100</f>
        <v>2.1836098072942622</v>
      </c>
      <c r="C264" s="8">
        <f>('ANZ-Indeed Australian Job Ads'!C264/'ANZ-Indeed Australian Job Ads'!C263-1)*100</f>
        <v>-0.52249523457890135</v>
      </c>
      <c r="D264" s="8">
        <f>('ANZ-Indeed Australian Job Ads'!D264/'ANZ-Indeed Australian Job Ads'!D263-1)*100</f>
        <v>-1.2958841092246987</v>
      </c>
    </row>
    <row r="265" spans="1:4" ht="13" x14ac:dyDescent="0.3">
      <c r="A265" s="21">
        <v>35339</v>
      </c>
      <c r="B265" s="8">
        <f>('ANZ-Indeed Australian Job Ads'!B265/'ANZ-Indeed Australian Job Ads'!B264-1)*100</f>
        <v>-1.2910128388016973</v>
      </c>
      <c r="C265" s="8">
        <f>('ANZ-Indeed Australian Job Ads'!C265/'ANZ-Indeed Australian Job Ads'!C264-1)*100</f>
        <v>0.48888604233578992</v>
      </c>
      <c r="D265" s="8">
        <f>('ANZ-Indeed Australian Job Ads'!D265/'ANZ-Indeed Australian Job Ads'!D264-1)*100</f>
        <v>-0.6995639727837788</v>
      </c>
    </row>
    <row r="266" spans="1:4" ht="13" x14ac:dyDescent="0.3">
      <c r="A266" s="21">
        <v>35370</v>
      </c>
      <c r="B266" s="8">
        <f>('ANZ-Indeed Australian Job Ads'!B266/'ANZ-Indeed Australian Job Ads'!B265-1)*100</f>
        <v>-4.2476575860491028</v>
      </c>
      <c r="C266" s="8">
        <f>('ANZ-Indeed Australian Job Ads'!C266/'ANZ-Indeed Australian Job Ads'!C265-1)*100</f>
        <v>8.5592585501359508E-2</v>
      </c>
      <c r="D266" s="8">
        <f>('ANZ-Indeed Australian Job Ads'!D266/'ANZ-Indeed Australian Job Ads'!D265-1)*100</f>
        <v>-2.4523770420559199E-2</v>
      </c>
    </row>
    <row r="267" spans="1:4" ht="13" x14ac:dyDescent="0.3">
      <c r="A267" s="21">
        <v>35400</v>
      </c>
      <c r="B267" s="8">
        <f>('ANZ-Indeed Australian Job Ads'!B267/'ANZ-Indeed Australian Job Ads'!B266-1)*100</f>
        <v>-42.661652433119102</v>
      </c>
      <c r="C267" s="8">
        <f>('ANZ-Indeed Australian Job Ads'!C267/'ANZ-Indeed Australian Job Ads'!C266-1)*100</f>
        <v>-1.6180222831497892</v>
      </c>
      <c r="D267" s="8">
        <f>('ANZ-Indeed Australian Job Ads'!D267/'ANZ-Indeed Australian Job Ads'!D266-1)*100</f>
        <v>0.43793659437059151</v>
      </c>
    </row>
    <row r="268" spans="1:4" ht="13" x14ac:dyDescent="0.3">
      <c r="A268" s="21">
        <v>35431</v>
      </c>
      <c r="B268" s="8">
        <f>('ANZ-Indeed Australian Job Ads'!B268/'ANZ-Indeed Australian Job Ads'!B267-1)*100</f>
        <v>61.193735193472001</v>
      </c>
      <c r="C268" s="8">
        <f>('ANZ-Indeed Australian Job Ads'!C268/'ANZ-Indeed Australian Job Ads'!C267-1)*100</f>
        <v>2.4058871857030262</v>
      </c>
      <c r="D268" s="8">
        <f>('ANZ-Indeed Australian Job Ads'!D268/'ANZ-Indeed Australian Job Ads'!D267-1)*100</f>
        <v>0.99266306675933613</v>
      </c>
    </row>
    <row r="269" spans="1:4" ht="13" x14ac:dyDescent="0.3">
      <c r="A269" s="21">
        <v>35462</v>
      </c>
      <c r="B269" s="8">
        <f>('ANZ-Indeed Australian Job Ads'!B269/'ANZ-Indeed Australian Job Ads'!B268-1)*100</f>
        <v>19.882969313465338</v>
      </c>
      <c r="C269" s="8">
        <f>('ANZ-Indeed Australian Job Ads'!C269/'ANZ-Indeed Australian Job Ads'!C268-1)*100</f>
        <v>1.7400298551109916</v>
      </c>
      <c r="D269" s="8">
        <f>('ANZ-Indeed Australian Job Ads'!D269/'ANZ-Indeed Australian Job Ads'!D268-1)*100</f>
        <v>1.6868283712705434</v>
      </c>
    </row>
    <row r="270" spans="1:4" ht="13" x14ac:dyDescent="0.3">
      <c r="A270" s="21">
        <v>35490</v>
      </c>
      <c r="B270" s="8">
        <f>('ANZ-Indeed Australian Job Ads'!B270/'ANZ-Indeed Australian Job Ads'!B269-1)*100</f>
        <v>-7.3565201598256529</v>
      </c>
      <c r="C270" s="8">
        <f>('ANZ-Indeed Australian Job Ads'!C270/'ANZ-Indeed Australian Job Ads'!C269-1)*100</f>
        <v>1.7742482521903025</v>
      </c>
      <c r="D270" s="8">
        <f>('ANZ-Indeed Australian Job Ads'!D270/'ANZ-Indeed Australian Job Ads'!D269-1)*100</f>
        <v>2.0901224764323212</v>
      </c>
    </row>
    <row r="271" spans="1:4" ht="13" x14ac:dyDescent="0.3">
      <c r="A271" s="21">
        <v>35521</v>
      </c>
      <c r="B271" s="8">
        <f>('ANZ-Indeed Australian Job Ads'!B271/'ANZ-Indeed Australian Job Ads'!B270-1)*100</f>
        <v>-1.5465256471833611</v>
      </c>
      <c r="C271" s="8">
        <f>('ANZ-Indeed Australian Job Ads'!C271/'ANZ-Indeed Australian Job Ads'!C270-1)*100</f>
        <v>11.284521220127687</v>
      </c>
      <c r="D271" s="8">
        <f>('ANZ-Indeed Australian Job Ads'!D271/'ANZ-Indeed Australian Job Ads'!D270-1)*100</f>
        <v>1.7594407354704078</v>
      </c>
    </row>
    <row r="272" spans="1:4" ht="13" x14ac:dyDescent="0.3">
      <c r="A272" s="21">
        <v>35551</v>
      </c>
      <c r="B272" s="8">
        <f>('ANZ-Indeed Australian Job Ads'!B272/'ANZ-Indeed Australian Job Ads'!B271-1)*100</f>
        <v>5.9684143715853732</v>
      </c>
      <c r="C272" s="8">
        <f>('ANZ-Indeed Australian Job Ads'!C272/'ANZ-Indeed Australian Job Ads'!C271-1)*100</f>
        <v>-7.1299931799765677</v>
      </c>
      <c r="D272" s="8">
        <f>('ANZ-Indeed Australian Job Ads'!D272/'ANZ-Indeed Australian Job Ads'!D271-1)*100</f>
        <v>1.1058367762428079</v>
      </c>
    </row>
    <row r="273" spans="1:4" ht="13" x14ac:dyDescent="0.3">
      <c r="A273" s="21">
        <v>35582</v>
      </c>
      <c r="B273" s="8">
        <f>('ANZ-Indeed Australian Job Ads'!B273/'ANZ-Indeed Australian Job Ads'!B272-1)*100</f>
        <v>-2.7549419369386374</v>
      </c>
      <c r="C273" s="8">
        <f>('ANZ-Indeed Australian Job Ads'!C273/'ANZ-Indeed Australian Job Ads'!C272-1)*100</f>
        <v>0.94520944205580548</v>
      </c>
      <c r="D273" s="8">
        <f>('ANZ-Indeed Australian Job Ads'!D273/'ANZ-Indeed Australian Job Ads'!D272-1)*100</f>
        <v>0.7452405706943166</v>
      </c>
    </row>
    <row r="274" spans="1:4" ht="13" x14ac:dyDescent="0.3">
      <c r="A274" s="21">
        <v>35612</v>
      </c>
      <c r="B274" s="8">
        <f>('ANZ-Indeed Australian Job Ads'!B274/'ANZ-Indeed Australian Job Ads'!B273-1)*100</f>
        <v>4.6628745335314026</v>
      </c>
      <c r="C274" s="8">
        <f>('ANZ-Indeed Australian Job Ads'!C274/'ANZ-Indeed Australian Job Ads'!C273-1)*100</f>
        <v>-0.86375547708421596</v>
      </c>
      <c r="D274" s="8">
        <f>('ANZ-Indeed Australian Job Ads'!D274/'ANZ-Indeed Australian Job Ads'!D273-1)*100</f>
        <v>0.71156811429635702</v>
      </c>
    </row>
    <row r="275" spans="1:4" ht="13" x14ac:dyDescent="0.3">
      <c r="A275" s="21">
        <v>35643</v>
      </c>
      <c r="B275" s="8">
        <f>('ANZ-Indeed Australian Job Ads'!B275/'ANZ-Indeed Australian Job Ads'!B274-1)*100</f>
        <v>4.5315240468937423</v>
      </c>
      <c r="C275" s="8">
        <f>('ANZ-Indeed Australian Job Ads'!C275/'ANZ-Indeed Australian Job Ads'!C274-1)*100</f>
        <v>2.3704554387422583</v>
      </c>
      <c r="D275" s="8">
        <f>('ANZ-Indeed Australian Job Ads'!D275/'ANZ-Indeed Australian Job Ads'!D274-1)*100</f>
        <v>1.2029309504258068</v>
      </c>
    </row>
    <row r="276" spans="1:4" ht="13" x14ac:dyDescent="0.3">
      <c r="A276" s="21">
        <v>35674</v>
      </c>
      <c r="B276" s="8">
        <f>('ANZ-Indeed Australian Job Ads'!B276/'ANZ-Indeed Australian Job Ads'!B275-1)*100</f>
        <v>5.5290138556504331</v>
      </c>
      <c r="C276" s="8">
        <f>('ANZ-Indeed Australian Job Ads'!C276/'ANZ-Indeed Australian Job Ads'!C275-1)*100</f>
        <v>1.6142396059477759</v>
      </c>
      <c r="D276" s="8">
        <f>('ANZ-Indeed Australian Job Ads'!D276/'ANZ-Indeed Australian Job Ads'!D275-1)*100</f>
        <v>1.8096244705426034</v>
      </c>
    </row>
    <row r="277" spans="1:4" ht="13" x14ac:dyDescent="0.3">
      <c r="A277" s="21">
        <v>35704</v>
      </c>
      <c r="B277" s="8">
        <f>('ANZ-Indeed Australian Job Ads'!B277/'ANZ-Indeed Australian Job Ads'!B276-1)*100</f>
        <v>-0.61297071129706726</v>
      </c>
      <c r="C277" s="8">
        <f>('ANZ-Indeed Australian Job Ads'!C277/'ANZ-Indeed Australian Job Ads'!C276-1)*100</f>
        <v>1.7322014413941877</v>
      </c>
      <c r="D277" s="8">
        <f>('ANZ-Indeed Australian Job Ads'!D277/'ANZ-Indeed Australian Job Ads'!D276-1)*100</f>
        <v>1.7390065891365714</v>
      </c>
    </row>
    <row r="278" spans="1:4" ht="13" x14ac:dyDescent="0.3">
      <c r="A278" s="21">
        <v>35735</v>
      </c>
      <c r="B278" s="8">
        <f>('ANZ-Indeed Australian Job Ads'!B278/'ANZ-Indeed Australian Job Ads'!B277-1)*100</f>
        <v>-0.85250594649209921</v>
      </c>
      <c r="C278" s="8">
        <f>('ANZ-Indeed Australian Job Ads'!C278/'ANZ-Indeed Australian Job Ads'!C277-1)*100</f>
        <v>4.1465357017658633</v>
      </c>
      <c r="D278" s="8">
        <f>('ANZ-Indeed Australian Job Ads'!D278/'ANZ-Indeed Australian Job Ads'!D277-1)*100</f>
        <v>1.1076171446678273</v>
      </c>
    </row>
    <row r="279" spans="1:4" ht="13" x14ac:dyDescent="0.3">
      <c r="A279" s="21">
        <v>35765</v>
      </c>
      <c r="B279" s="8">
        <f>('ANZ-Indeed Australian Job Ads'!B279/'ANZ-Indeed Australian Job Ads'!B278-1)*100</f>
        <v>-42.196722007558066</v>
      </c>
      <c r="C279" s="8">
        <f>('ANZ-Indeed Australian Job Ads'!C279/'ANZ-Indeed Australian Job Ads'!C278-1)*100</f>
        <v>-2.0636697681256089</v>
      </c>
      <c r="D279" s="8">
        <f>('ANZ-Indeed Australian Job Ads'!D279/'ANZ-Indeed Australian Job Ads'!D278-1)*100</f>
        <v>0.63194166486559844</v>
      </c>
    </row>
    <row r="280" spans="1:4" ht="13" x14ac:dyDescent="0.3">
      <c r="A280" s="21">
        <v>35796</v>
      </c>
      <c r="B280" s="8">
        <f>('ANZ-Indeed Australian Job Ads'!B280/'ANZ-Indeed Australian Job Ads'!B279-1)*100</f>
        <v>52.263419829945093</v>
      </c>
      <c r="C280" s="8">
        <f>('ANZ-Indeed Australian Job Ads'!C280/'ANZ-Indeed Australian Job Ads'!C279-1)*100</f>
        <v>-1.7095838004240305</v>
      </c>
      <c r="D280" s="8">
        <f>('ANZ-Indeed Australian Job Ads'!D280/'ANZ-Indeed Australian Job Ads'!D279-1)*100</f>
        <v>0.80139478498226779</v>
      </c>
    </row>
    <row r="281" spans="1:4" ht="13" x14ac:dyDescent="0.3">
      <c r="A281" s="21">
        <v>35827</v>
      </c>
      <c r="B281" s="8">
        <f>('ANZ-Indeed Australian Job Ads'!B281/'ANZ-Indeed Australian Job Ads'!B280-1)*100</f>
        <v>22.390003859513708</v>
      </c>
      <c r="C281" s="8">
        <f>('ANZ-Indeed Australian Job Ads'!C281/'ANZ-Indeed Australian Job Ads'!C280-1)*100</f>
        <v>3.6222284362230184</v>
      </c>
      <c r="D281" s="8">
        <f>('ANZ-Indeed Australian Job Ads'!D281/'ANZ-Indeed Australian Job Ads'!D280-1)*100</f>
        <v>1.1195395496339966</v>
      </c>
    </row>
    <row r="282" spans="1:4" ht="13" x14ac:dyDescent="0.3">
      <c r="A282" s="21">
        <v>35855</v>
      </c>
      <c r="B282" s="8">
        <f>('ANZ-Indeed Australian Job Ads'!B282/'ANZ-Indeed Australian Job Ads'!B281-1)*100</f>
        <v>-2.5424730970870058</v>
      </c>
      <c r="C282" s="8">
        <f>('ANZ-Indeed Australian Job Ads'!C282/'ANZ-Indeed Australian Job Ads'!C281-1)*100</f>
        <v>2.2699353489377128</v>
      </c>
      <c r="D282" s="8">
        <f>('ANZ-Indeed Australian Job Ads'!D282/'ANZ-Indeed Australian Job Ads'!D281-1)*100</f>
        <v>1.3782167182010641</v>
      </c>
    </row>
    <row r="283" spans="1:4" ht="13" x14ac:dyDescent="0.3">
      <c r="A283" s="21">
        <v>35886</v>
      </c>
      <c r="B283" s="8">
        <f>('ANZ-Indeed Australian Job Ads'!B283/'ANZ-Indeed Australian Job Ads'!B282-1)*100</f>
        <v>-14.892412231030583</v>
      </c>
      <c r="C283" s="8">
        <f>('ANZ-Indeed Australian Job Ads'!C283/'ANZ-Indeed Australian Job Ads'!C282-1)*100</f>
        <v>0.54968971143358747</v>
      </c>
      <c r="D283" s="8">
        <f>('ANZ-Indeed Australian Job Ads'!D283/'ANZ-Indeed Australian Job Ads'!D282-1)*100</f>
        <v>1.1916953991411461</v>
      </c>
    </row>
    <row r="284" spans="1:4" ht="13" x14ac:dyDescent="0.3">
      <c r="A284" s="21">
        <v>35916</v>
      </c>
      <c r="B284" s="8">
        <f>('ANZ-Indeed Australian Job Ads'!B284/'ANZ-Indeed Australian Job Ads'!B283-1)*100</f>
        <v>13.77720748978235</v>
      </c>
      <c r="C284" s="8">
        <f>('ANZ-Indeed Australian Job Ads'!C284/'ANZ-Indeed Australian Job Ads'!C283-1)*100</f>
        <v>-0.21126180862776067</v>
      </c>
      <c r="D284" s="8">
        <f>('ANZ-Indeed Australian Job Ads'!D284/'ANZ-Indeed Australian Job Ads'!D283-1)*100</f>
        <v>0.76807311082451868</v>
      </c>
    </row>
    <row r="285" spans="1:4" ht="13" x14ac:dyDescent="0.3">
      <c r="A285" s="21">
        <v>35947</v>
      </c>
      <c r="B285" s="8">
        <f>('ANZ-Indeed Australian Job Ads'!B285/'ANZ-Indeed Australian Job Ads'!B284-1)*100</f>
        <v>-1.1444801804435856</v>
      </c>
      <c r="C285" s="8">
        <f>('ANZ-Indeed Australian Job Ads'!C285/'ANZ-Indeed Australian Job Ads'!C284-1)*100</f>
        <v>2.0130076195460811</v>
      </c>
      <c r="D285" s="8">
        <f>('ANZ-Indeed Australian Job Ads'!D285/'ANZ-Indeed Australian Job Ads'!D284-1)*100</f>
        <v>0.91381202043676613</v>
      </c>
    </row>
    <row r="286" spans="1:4" ht="13" x14ac:dyDescent="0.3">
      <c r="A286" s="21">
        <v>35977</v>
      </c>
      <c r="B286" s="8">
        <f>('ANZ-Indeed Australian Job Ads'!B286/'ANZ-Indeed Australian Job Ads'!B285-1)*100</f>
        <v>5.2478134110787167</v>
      </c>
      <c r="C286" s="8">
        <f>('ANZ-Indeed Australian Job Ads'!C286/'ANZ-Indeed Australian Job Ads'!C285-1)*100</f>
        <v>1.2611079724922369E-2</v>
      </c>
      <c r="D286" s="8">
        <f>('ANZ-Indeed Australian Job Ads'!D286/'ANZ-Indeed Australian Job Ads'!D285-1)*100</f>
        <v>1.294122797433328</v>
      </c>
    </row>
    <row r="287" spans="1:4" ht="13" x14ac:dyDescent="0.3">
      <c r="A287" s="21">
        <v>36008</v>
      </c>
      <c r="B287" s="8">
        <f>('ANZ-Indeed Australian Job Ads'!B287/'ANZ-Indeed Australian Job Ads'!B286-1)*100</f>
        <v>5.4277570356096261</v>
      </c>
      <c r="C287" s="8">
        <f>('ANZ-Indeed Australian Job Ads'!C287/'ANZ-Indeed Australian Job Ads'!C286-1)*100</f>
        <v>2.721439962401484</v>
      </c>
      <c r="D287" s="8">
        <f>('ANZ-Indeed Australian Job Ads'!D287/'ANZ-Indeed Australian Job Ads'!D286-1)*100</f>
        <v>1.3564083214239409</v>
      </c>
    </row>
    <row r="288" spans="1:4" ht="13" x14ac:dyDescent="0.3">
      <c r="A288" s="21">
        <v>36039</v>
      </c>
      <c r="B288" s="8">
        <f>('ANZ-Indeed Australian Job Ads'!B288/'ANZ-Indeed Australian Job Ads'!B287-1)*100</f>
        <v>6.237386238147824</v>
      </c>
      <c r="C288" s="8">
        <f>('ANZ-Indeed Australian Job Ads'!C288/'ANZ-Indeed Australian Job Ads'!C287-1)*100</f>
        <v>2.1109435587183034</v>
      </c>
      <c r="D288" s="8">
        <f>('ANZ-Indeed Australian Job Ads'!D288/'ANZ-Indeed Australian Job Ads'!D287-1)*100</f>
        <v>1.3009065803647024</v>
      </c>
    </row>
    <row r="289" spans="1:4" ht="13" x14ac:dyDescent="0.3">
      <c r="A289" s="21">
        <v>36069</v>
      </c>
      <c r="B289" s="8">
        <f>('ANZ-Indeed Australian Job Ads'!B289/'ANZ-Indeed Australian Job Ads'!B288-1)*100</f>
        <v>-4.4696942542743479</v>
      </c>
      <c r="C289" s="8">
        <f>('ANZ-Indeed Australian Job Ads'!C289/'ANZ-Indeed Australian Job Ads'!C288-1)*100</f>
        <v>-1.4549551626683588</v>
      </c>
      <c r="D289" s="8">
        <f>('ANZ-Indeed Australian Job Ads'!D289/'ANZ-Indeed Australian Job Ads'!D288-1)*100</f>
        <v>1.3200147716336375</v>
      </c>
    </row>
    <row r="290" spans="1:4" ht="13" x14ac:dyDescent="0.3">
      <c r="A290" s="21">
        <v>36100</v>
      </c>
      <c r="B290" s="8">
        <f>('ANZ-Indeed Australian Job Ads'!B290/'ANZ-Indeed Australian Job Ads'!B289-1)*100</f>
        <v>-1.6274576016809372</v>
      </c>
      <c r="C290" s="8">
        <f>('ANZ-Indeed Australian Job Ads'!C290/'ANZ-Indeed Australian Job Ads'!C289-1)*100</f>
        <v>2.8595414111550088</v>
      </c>
      <c r="D290" s="8">
        <f>('ANZ-Indeed Australian Job Ads'!D290/'ANZ-Indeed Australian Job Ads'!D289-1)*100</f>
        <v>1.4840470767978564</v>
      </c>
    </row>
    <row r="291" spans="1:4" ht="13" x14ac:dyDescent="0.3">
      <c r="A291" s="21">
        <v>36130</v>
      </c>
      <c r="B291" s="8">
        <f>('ANZ-Indeed Australian Job Ads'!B291/'ANZ-Indeed Australian Job Ads'!B290-1)*100</f>
        <v>-39.118743623239538</v>
      </c>
      <c r="C291" s="8">
        <f>('ANZ-Indeed Australian Job Ads'!C291/'ANZ-Indeed Australian Job Ads'!C290-1)*100</f>
        <v>2.7262904152192124</v>
      </c>
      <c r="D291" s="8">
        <f>('ANZ-Indeed Australian Job Ads'!D291/'ANZ-Indeed Australian Job Ads'!D290-1)*100</f>
        <v>1.6096935456668682</v>
      </c>
    </row>
    <row r="292" spans="1:4" ht="13" x14ac:dyDescent="0.3">
      <c r="A292" s="21">
        <v>36161</v>
      </c>
      <c r="B292" s="8">
        <f>('ANZ-Indeed Australian Job Ads'!B292/'ANZ-Indeed Australian Job Ads'!B291-1)*100</f>
        <v>45.427891241699037</v>
      </c>
      <c r="C292" s="8">
        <f>('ANZ-Indeed Australian Job Ads'!C292/'ANZ-Indeed Australian Job Ads'!C291-1)*100</f>
        <v>-4.8849502837159271</v>
      </c>
      <c r="D292" s="8">
        <f>('ANZ-Indeed Australian Job Ads'!D292/'ANZ-Indeed Australian Job Ads'!D291-1)*100</f>
        <v>1.642014772154532</v>
      </c>
    </row>
    <row r="293" spans="1:4" ht="13" x14ac:dyDescent="0.3">
      <c r="A293" s="21">
        <v>36192</v>
      </c>
      <c r="B293" s="8">
        <f>('ANZ-Indeed Australian Job Ads'!B293/'ANZ-Indeed Australian Job Ads'!B292-1)*100</f>
        <v>26.969784432995027</v>
      </c>
      <c r="C293" s="8">
        <f>('ANZ-Indeed Australian Job Ads'!C293/'ANZ-Indeed Australian Job Ads'!C292-1)*100</f>
        <v>7.3212417786869377</v>
      </c>
      <c r="D293" s="8">
        <f>('ANZ-Indeed Australian Job Ads'!D293/'ANZ-Indeed Australian Job Ads'!D292-1)*100</f>
        <v>1.3052053351316095</v>
      </c>
    </row>
    <row r="294" spans="1:4" ht="13" x14ac:dyDescent="0.3">
      <c r="A294" s="21">
        <v>36220</v>
      </c>
      <c r="B294" s="8">
        <f>('ANZ-Indeed Australian Job Ads'!B294/'ANZ-Indeed Australian Job Ads'!B293-1)*100</f>
        <v>-3.4259298528351634</v>
      </c>
      <c r="C294" s="8">
        <f>('ANZ-Indeed Australian Job Ads'!C294/'ANZ-Indeed Australian Job Ads'!C293-1)*100</f>
        <v>1.1499756142918871</v>
      </c>
      <c r="D294" s="8">
        <f>('ANZ-Indeed Australian Job Ads'!D294/'ANZ-Indeed Australian Job Ads'!D293-1)*100</f>
        <v>0.99138088062131757</v>
      </c>
    </row>
    <row r="295" spans="1:4" ht="13" x14ac:dyDescent="0.3">
      <c r="A295" s="21">
        <v>36251</v>
      </c>
      <c r="B295" s="8">
        <f>('ANZ-Indeed Australian Job Ads'!B295/'ANZ-Indeed Australian Job Ads'!B294-1)*100</f>
        <v>-14.635153175941539</v>
      </c>
      <c r="C295" s="8">
        <f>('ANZ-Indeed Australian Job Ads'!C295/'ANZ-Indeed Australian Job Ads'!C294-1)*100</f>
        <v>0.94674552162792303</v>
      </c>
      <c r="D295" s="8">
        <f>('ANZ-Indeed Australian Job Ads'!D295/'ANZ-Indeed Australian Job Ads'!D294-1)*100</f>
        <v>1.1770518576931233</v>
      </c>
    </row>
    <row r="296" spans="1:4" ht="13" x14ac:dyDescent="0.3">
      <c r="A296" s="21">
        <v>36281</v>
      </c>
      <c r="B296" s="8">
        <f>('ANZ-Indeed Australian Job Ads'!B296/'ANZ-Indeed Australian Job Ads'!B295-1)*100</f>
        <v>15.828094615867405</v>
      </c>
      <c r="C296" s="8">
        <f>('ANZ-Indeed Australian Job Ads'!C296/'ANZ-Indeed Australian Job Ads'!C295-1)*100</f>
        <v>1.0398863853731566</v>
      </c>
      <c r="D296" s="8">
        <f>('ANZ-Indeed Australian Job Ads'!D296/'ANZ-Indeed Australian Job Ads'!D295-1)*100</f>
        <v>1.5256629456610549</v>
      </c>
    </row>
    <row r="297" spans="1:4" ht="13" x14ac:dyDescent="0.3">
      <c r="A297" s="21">
        <v>36312</v>
      </c>
      <c r="B297" s="8">
        <f>('ANZ-Indeed Australian Job Ads'!B297/'ANZ-Indeed Australian Job Ads'!B296-1)*100</f>
        <v>-0.78062265049282376</v>
      </c>
      <c r="C297" s="8">
        <f>('ANZ-Indeed Australian Job Ads'!C297/'ANZ-Indeed Australian Job Ads'!C296-1)*100</f>
        <v>2.5554361455037755</v>
      </c>
      <c r="D297" s="8">
        <f>('ANZ-Indeed Australian Job Ads'!D297/'ANZ-Indeed Australian Job Ads'!D296-1)*100</f>
        <v>1.8872461731871626</v>
      </c>
    </row>
    <row r="298" spans="1:4" ht="13" x14ac:dyDescent="0.3">
      <c r="A298" s="21">
        <v>36342</v>
      </c>
      <c r="B298" s="8">
        <f>('ANZ-Indeed Australian Job Ads'!B298/'ANZ-Indeed Australian Job Ads'!B297-1)*100</f>
        <v>6.9483786638972811</v>
      </c>
      <c r="C298" s="8">
        <f>('ANZ-Indeed Australian Job Ads'!C298/'ANZ-Indeed Australian Job Ads'!C297-1)*100</f>
        <v>2.1804779696074528</v>
      </c>
      <c r="D298" s="8">
        <f>('ANZ-Indeed Australian Job Ads'!D298/'ANZ-Indeed Australian Job Ads'!D297-1)*100</f>
        <v>2.3713047164767742</v>
      </c>
    </row>
    <row r="299" spans="1:4" ht="13" x14ac:dyDescent="0.3">
      <c r="A299" s="21">
        <v>36373</v>
      </c>
      <c r="B299" s="8">
        <f>('ANZ-Indeed Australian Job Ads'!B299/'ANZ-Indeed Australian Job Ads'!B298-1)*100</f>
        <v>9.0269111785107103</v>
      </c>
      <c r="C299" s="8">
        <f>('ANZ-Indeed Australian Job Ads'!C299/'ANZ-Indeed Australian Job Ads'!C298-1)*100</f>
        <v>5.5392514977750773</v>
      </c>
      <c r="D299" s="8">
        <f>('ANZ-Indeed Australian Job Ads'!D299/'ANZ-Indeed Australian Job Ads'!D298-1)*100</f>
        <v>6.1302941406260025</v>
      </c>
    </row>
    <row r="300" spans="1:4" ht="13" x14ac:dyDescent="0.3">
      <c r="A300" s="21">
        <v>36404</v>
      </c>
      <c r="B300" s="8">
        <f>('ANZ-Indeed Australian Job Ads'!B300/'ANZ-Indeed Australian Job Ads'!B299-1)*100</f>
        <v>11.022291565336605</v>
      </c>
      <c r="C300" s="8">
        <f>('ANZ-Indeed Australian Job Ads'!C300/'ANZ-Indeed Australian Job Ads'!C299-1)*100</f>
        <v>6.2604731994571283</v>
      </c>
      <c r="D300" s="8">
        <f>('ANZ-Indeed Australian Job Ads'!D300/'ANZ-Indeed Australian Job Ads'!D299-1)*100</f>
        <v>5.4568560099469421</v>
      </c>
    </row>
    <row r="301" spans="1:4" ht="13" x14ac:dyDescent="0.3">
      <c r="A301" s="21">
        <v>36434</v>
      </c>
      <c r="B301" s="8">
        <f>('ANZ-Indeed Australian Job Ads'!B301/'ANZ-Indeed Australian Job Ads'!B300-1)*100</f>
        <v>2.3665726940922394</v>
      </c>
      <c r="C301" s="8">
        <f>('ANZ-Indeed Australian Job Ads'!C301/'ANZ-Indeed Australian Job Ads'!C300-1)*100</f>
        <v>7.5891248468770378</v>
      </c>
      <c r="D301" s="8">
        <f>('ANZ-Indeed Australian Job Ads'!D301/'ANZ-Indeed Australian Job Ads'!D300-1)*100</f>
        <v>4.7229607854631928</v>
      </c>
    </row>
    <row r="302" spans="1:4" ht="13" x14ac:dyDescent="0.3">
      <c r="A302" s="21">
        <v>36465</v>
      </c>
      <c r="B302" s="8">
        <f>('ANZ-Indeed Australian Job Ads'!B302/'ANZ-Indeed Australian Job Ads'!B301-1)*100</f>
        <v>-4.6993108048021153</v>
      </c>
      <c r="C302" s="8">
        <f>('ANZ-Indeed Australian Job Ads'!C302/'ANZ-Indeed Australian Job Ads'!C301-1)*100</f>
        <v>0.73411909842573397</v>
      </c>
      <c r="D302" s="8">
        <f>('ANZ-Indeed Australian Job Ads'!D302/'ANZ-Indeed Australian Job Ads'!D301-1)*100</f>
        <v>3.0718766875446724</v>
      </c>
    </row>
    <row r="303" spans="1:4" ht="13" x14ac:dyDescent="0.3">
      <c r="A303" s="21">
        <v>36495</v>
      </c>
      <c r="B303" s="8">
        <f>('ANZ-Indeed Australian Job Ads'!B303/'ANZ-Indeed Australian Job Ads'!B302-1)*100</f>
        <v>-22.597614673548549</v>
      </c>
      <c r="C303" s="8">
        <f>('ANZ-Indeed Australian Job Ads'!C303/'ANZ-Indeed Australian Job Ads'!C302-1)*100</f>
        <v>-0.37363618740975379</v>
      </c>
      <c r="D303" s="8">
        <f>('ANZ-Indeed Australian Job Ads'!D303/'ANZ-Indeed Australian Job Ads'!D302-1)*100</f>
        <v>0.83207748384508395</v>
      </c>
    </row>
    <row r="304" spans="1:4" ht="13" x14ac:dyDescent="0.3">
      <c r="A304" s="21">
        <v>36526</v>
      </c>
      <c r="B304" s="8">
        <f>('ANZ-Indeed Australian Job Ads'!B304/'ANZ-Indeed Australian Job Ads'!B303-1)*100</f>
        <v>4.7176720565409669</v>
      </c>
      <c r="C304" s="8">
        <f>('ANZ-Indeed Australian Job Ads'!C304/'ANZ-Indeed Australian Job Ads'!C303-1)*100</f>
        <v>4.4261889840306212</v>
      </c>
      <c r="D304" s="8">
        <f>('ANZ-Indeed Australian Job Ads'!D304/'ANZ-Indeed Australian Job Ads'!D303-1)*100</f>
        <v>-0.36474344712748019</v>
      </c>
    </row>
    <row r="305" spans="1:4" ht="13" x14ac:dyDescent="0.3">
      <c r="A305" s="21">
        <v>36557</v>
      </c>
      <c r="B305" s="8">
        <f>('ANZ-Indeed Australian Job Ads'!B305/'ANZ-Indeed Australian Job Ads'!B304-1)*100</f>
        <v>16.451598512583175</v>
      </c>
      <c r="C305" s="8">
        <f>('ANZ-Indeed Australian Job Ads'!C305/'ANZ-Indeed Australian Job Ads'!C304-1)*100</f>
        <v>-5.4712087343937066</v>
      </c>
      <c r="D305" s="8">
        <f>('ANZ-Indeed Australian Job Ads'!D305/'ANZ-Indeed Australian Job Ads'!D304-1)*100</f>
        <v>9.1876855989725392E-2</v>
      </c>
    </row>
    <row r="306" spans="1:4" ht="13" x14ac:dyDescent="0.3">
      <c r="A306" s="21">
        <v>36586</v>
      </c>
      <c r="B306" s="8">
        <f>('ANZ-Indeed Australian Job Ads'!B306/'ANZ-Indeed Australian Job Ads'!B305-1)*100</f>
        <v>4.3415398208763278</v>
      </c>
      <c r="C306" s="8">
        <f>('ANZ-Indeed Australian Job Ads'!C306/'ANZ-Indeed Australian Job Ads'!C305-1)*100</f>
        <v>3.0760716414649281</v>
      </c>
      <c r="D306" s="8">
        <f>('ANZ-Indeed Australian Job Ads'!D306/'ANZ-Indeed Australian Job Ads'!D305-1)*100</f>
        <v>1.6750236555433951</v>
      </c>
    </row>
    <row r="307" spans="1:4" ht="13" x14ac:dyDescent="0.3">
      <c r="A307" s="21">
        <v>36617</v>
      </c>
      <c r="B307" s="8">
        <f>('ANZ-Indeed Australian Job Ads'!B307/'ANZ-Indeed Australian Job Ads'!B306-1)*100</f>
        <v>-2.6095813347545627</v>
      </c>
      <c r="C307" s="8">
        <f>('ANZ-Indeed Australian Job Ads'!C307/'ANZ-Indeed Australian Job Ads'!C306-1)*100</f>
        <v>3.1324751545384721</v>
      </c>
      <c r="D307" s="8">
        <f>('ANZ-Indeed Australian Job Ads'!D307/'ANZ-Indeed Australian Job Ads'!D306-1)*100</f>
        <v>3.0267237638929911</v>
      </c>
    </row>
    <row r="308" spans="1:4" ht="13" x14ac:dyDescent="0.3">
      <c r="A308" s="21">
        <v>36647</v>
      </c>
      <c r="B308" s="8">
        <f>('ANZ-Indeed Australian Job Ads'!B308/'ANZ-Indeed Australian Job Ads'!B307-1)*100</f>
        <v>11.636828177975378</v>
      </c>
      <c r="C308" s="8">
        <f>('ANZ-Indeed Australian Job Ads'!C308/'ANZ-Indeed Australian Job Ads'!C307-1)*100</f>
        <v>6.0872553595199941</v>
      </c>
      <c r="D308" s="8">
        <f>('ANZ-Indeed Australian Job Ads'!D308/'ANZ-Indeed Australian Job Ads'!D307-1)*100</f>
        <v>3.6401370315805481</v>
      </c>
    </row>
    <row r="309" spans="1:4" ht="13" x14ac:dyDescent="0.3">
      <c r="A309" s="21">
        <v>36678</v>
      </c>
      <c r="B309" s="8">
        <f>('ANZ-Indeed Australian Job Ads'!B309/'ANZ-Indeed Australian Job Ads'!B308-1)*100</f>
        <v>3.0653344335421995</v>
      </c>
      <c r="C309" s="8">
        <f>('ANZ-Indeed Australian Job Ads'!C309/'ANZ-Indeed Australian Job Ads'!C308-1)*100</f>
        <v>1.2410859160318255</v>
      </c>
      <c r="D309" s="8">
        <f>('ANZ-Indeed Australian Job Ads'!D309/'ANZ-Indeed Australian Job Ads'!D308-1)*100</f>
        <v>3.0445387717420891</v>
      </c>
    </row>
    <row r="310" spans="1:4" ht="13" x14ac:dyDescent="0.3">
      <c r="A310" s="21">
        <v>36708</v>
      </c>
      <c r="B310" s="8">
        <f>('ANZ-Indeed Australian Job Ads'!B310/'ANZ-Indeed Australian Job Ads'!B309-1)*100</f>
        <v>3.5193772641157972</v>
      </c>
      <c r="C310" s="8">
        <f>('ANZ-Indeed Australian Job Ads'!C310/'ANZ-Indeed Australian Job Ads'!C309-1)*100</f>
        <v>1.2116492857611183</v>
      </c>
      <c r="D310" s="8">
        <f>('ANZ-Indeed Australian Job Ads'!D310/'ANZ-Indeed Australian Job Ads'!D309-1)*100</f>
        <v>1.3489726170029526</v>
      </c>
    </row>
    <row r="311" spans="1:4" ht="13" x14ac:dyDescent="0.3">
      <c r="A311" s="21">
        <v>36739</v>
      </c>
      <c r="B311" s="8">
        <f>('ANZ-Indeed Australian Job Ads'!B311/'ANZ-Indeed Australian Job Ads'!B310-1)*100</f>
        <v>5.1757830447007658</v>
      </c>
      <c r="C311" s="8">
        <f>('ANZ-Indeed Australian Job Ads'!C311/'ANZ-Indeed Australian Job Ads'!C310-1)*100</f>
        <v>1.224939755681631</v>
      </c>
      <c r="D311" s="8">
        <f>('ANZ-Indeed Australian Job Ads'!D311/'ANZ-Indeed Australian Job Ads'!D310-1)*100</f>
        <v>-0.17487719104805066</v>
      </c>
    </row>
    <row r="312" spans="1:4" ht="13" x14ac:dyDescent="0.3">
      <c r="A312" s="21">
        <v>36770</v>
      </c>
      <c r="B312" s="8">
        <f>('ANZ-Indeed Australian Job Ads'!B312/'ANZ-Indeed Australian Job Ads'!B311-1)*100</f>
        <v>-3.8635525268409854</v>
      </c>
      <c r="C312" s="8">
        <f>('ANZ-Indeed Australian Job Ads'!C312/'ANZ-Indeed Australian Job Ads'!C311-1)*100</f>
        <v>-7.5941855852192486</v>
      </c>
      <c r="D312" s="8">
        <f>('ANZ-Indeed Australian Job Ads'!D312/'ANZ-Indeed Australian Job Ads'!D311-1)*100</f>
        <v>-0.80720852589497571</v>
      </c>
    </row>
    <row r="313" spans="1:4" ht="13" x14ac:dyDescent="0.3">
      <c r="A313" s="21">
        <v>36800</v>
      </c>
      <c r="B313" s="8">
        <f>('ANZ-Indeed Australian Job Ads'!B313/'ANZ-Indeed Australian Job Ads'!B312-1)*100</f>
        <v>1.5651190500198808E-2</v>
      </c>
      <c r="C313" s="8">
        <f>('ANZ-Indeed Australian Job Ads'!C313/'ANZ-Indeed Australian Job Ads'!C312-1)*100</f>
        <v>2.7106084715970979</v>
      </c>
      <c r="D313" s="8">
        <f>('ANZ-Indeed Australian Job Ads'!D313/'ANZ-Indeed Australian Job Ads'!D312-1)*100</f>
        <v>-0.54748598154867878</v>
      </c>
    </row>
    <row r="314" spans="1:4" ht="13" x14ac:dyDescent="0.3">
      <c r="A314" s="21">
        <v>36831</v>
      </c>
      <c r="B314" s="8">
        <f>('ANZ-Indeed Australian Job Ads'!B314/'ANZ-Indeed Australian Job Ads'!B313-1)*100</f>
        <v>-3.2026915835011605</v>
      </c>
      <c r="C314" s="8">
        <f>('ANZ-Indeed Australian Job Ads'!C314/'ANZ-Indeed Australian Job Ads'!C313-1)*100</f>
        <v>1.7391802509828969</v>
      </c>
      <c r="D314" s="8">
        <f>('ANZ-Indeed Australian Job Ads'!D314/'ANZ-Indeed Australian Job Ads'!D313-1)*100</f>
        <v>-0.22465343768538482</v>
      </c>
    </row>
    <row r="315" spans="1:4" ht="13" x14ac:dyDescent="0.3">
      <c r="A315" s="21">
        <v>36861</v>
      </c>
      <c r="B315" s="8">
        <f>('ANZ-Indeed Australian Job Ads'!B315/'ANZ-Indeed Australian Job Ads'!B314-1)*100</f>
        <v>-20.16750584732041</v>
      </c>
      <c r="C315" s="8">
        <f>('ANZ-Indeed Australian Job Ads'!C315/'ANZ-Indeed Australian Job Ads'!C314-1)*100</f>
        <v>2.6488626374286062</v>
      </c>
      <c r="D315" s="8">
        <f>('ANZ-Indeed Australian Job Ads'!D315/'ANZ-Indeed Australian Job Ads'!D314-1)*100</f>
        <v>-0.1677318625630253</v>
      </c>
    </row>
    <row r="316" spans="1:4" ht="13" x14ac:dyDescent="0.3">
      <c r="A316" s="21">
        <v>36892</v>
      </c>
      <c r="B316" s="8">
        <f>('ANZ-Indeed Australian Job Ads'!B316/'ANZ-Indeed Australian Job Ads'!B315-1)*100</f>
        <v>5.7054893312360022</v>
      </c>
      <c r="C316" s="8">
        <f>('ANZ-Indeed Australian Job Ads'!C316/'ANZ-Indeed Australian Job Ads'!C315-1)*100</f>
        <v>3.0667535632268539</v>
      </c>
      <c r="D316" s="8">
        <f>('ANZ-Indeed Australian Job Ads'!D316/'ANZ-Indeed Australian Job Ads'!D315-1)*100</f>
        <v>-0.68537929393919228</v>
      </c>
    </row>
    <row r="317" spans="1:4" ht="13" x14ac:dyDescent="0.3">
      <c r="A317" s="21">
        <v>36923</v>
      </c>
      <c r="B317" s="8">
        <f>('ANZ-Indeed Australian Job Ads'!B317/'ANZ-Indeed Australian Job Ads'!B316-1)*100</f>
        <v>10.639211699672169</v>
      </c>
      <c r="C317" s="8">
        <f>('ANZ-Indeed Australian Job Ads'!C317/'ANZ-Indeed Australian Job Ads'!C316-1)*100</f>
        <v>-7.8053030409580231</v>
      </c>
      <c r="D317" s="8">
        <f>('ANZ-Indeed Australian Job Ads'!D317/'ANZ-Indeed Australian Job Ads'!D316-1)*100</f>
        <v>-1.7430162591751119</v>
      </c>
    </row>
    <row r="318" spans="1:4" ht="13" x14ac:dyDescent="0.3">
      <c r="A318" s="21">
        <v>36951</v>
      </c>
      <c r="B318" s="8">
        <f>('ANZ-Indeed Australian Job Ads'!B318/'ANZ-Indeed Australian Job Ads'!B317-1)*100</f>
        <v>-1.4053872900171682</v>
      </c>
      <c r="C318" s="8">
        <f>('ANZ-Indeed Australian Job Ads'!C318/'ANZ-Indeed Australian Job Ads'!C317-1)*100</f>
        <v>-1.5156696081696897</v>
      </c>
      <c r="D318" s="8">
        <f>('ANZ-Indeed Australian Job Ads'!D318/'ANZ-Indeed Australian Job Ads'!D317-1)*100</f>
        <v>-2.5817458154674955</v>
      </c>
    </row>
    <row r="319" spans="1:4" ht="13" x14ac:dyDescent="0.3">
      <c r="A319" s="21">
        <v>36982</v>
      </c>
      <c r="B319" s="8">
        <f>('ANZ-Indeed Australian Job Ads'!B319/'ANZ-Indeed Australian Job Ads'!B318-1)*100</f>
        <v>-7.494431112349897</v>
      </c>
      <c r="C319" s="8">
        <f>('ANZ-Indeed Australian Job Ads'!C319/'ANZ-Indeed Australian Job Ads'!C318-1)*100</f>
        <v>-2.7770452227455222</v>
      </c>
      <c r="D319" s="8">
        <f>('ANZ-Indeed Australian Job Ads'!D319/'ANZ-Indeed Australian Job Ads'!D318-1)*100</f>
        <v>-2.7132333071823611</v>
      </c>
    </row>
    <row r="320" spans="1:4" ht="13" x14ac:dyDescent="0.3">
      <c r="A320" s="21">
        <v>37012</v>
      </c>
      <c r="B320" s="8">
        <f>('ANZ-Indeed Australian Job Ads'!B320/'ANZ-Indeed Australian Job Ads'!B319-1)*100</f>
        <v>1.6492383066676997</v>
      </c>
      <c r="C320" s="8">
        <f>('ANZ-Indeed Australian Job Ads'!C320/'ANZ-Indeed Australian Job Ads'!C319-1)*100</f>
        <v>-3.7422962961562667</v>
      </c>
      <c r="D320" s="8">
        <f>('ANZ-Indeed Australian Job Ads'!D320/'ANZ-Indeed Australian Job Ads'!D319-1)*100</f>
        <v>-2.5238792431506396</v>
      </c>
    </row>
    <row r="321" spans="1:4" ht="13" x14ac:dyDescent="0.3">
      <c r="A321" s="21">
        <v>37043</v>
      </c>
      <c r="B321" s="8">
        <f>('ANZ-Indeed Australian Job Ads'!B321/'ANZ-Indeed Australian Job Ads'!B320-1)*100</f>
        <v>-0.75557068450813336</v>
      </c>
      <c r="C321" s="8">
        <f>('ANZ-Indeed Australian Job Ads'!C321/'ANZ-Indeed Australian Job Ads'!C320-1)*100</f>
        <v>-1.4171598692255594</v>
      </c>
      <c r="D321" s="8">
        <f>('ANZ-Indeed Australian Job Ads'!D321/'ANZ-Indeed Australian Job Ads'!D320-1)*100</f>
        <v>-2.2373951770713552</v>
      </c>
    </row>
    <row r="322" spans="1:4" ht="13" x14ac:dyDescent="0.3">
      <c r="A322" s="21">
        <v>37073</v>
      </c>
      <c r="B322" s="8">
        <f>('ANZ-Indeed Australian Job Ads'!B322/'ANZ-Indeed Australian Job Ads'!B321-1)*100</f>
        <v>2.3691405870583049</v>
      </c>
      <c r="C322" s="8">
        <f>('ANZ-Indeed Australian Job Ads'!C322/'ANZ-Indeed Australian Job Ads'!C321-1)*100</f>
        <v>-1.3759970681189948</v>
      </c>
      <c r="D322" s="8">
        <f>('ANZ-Indeed Australian Job Ads'!D322/'ANZ-Indeed Australian Job Ads'!D321-1)*100</f>
        <v>-1.9329297629388398</v>
      </c>
    </row>
    <row r="323" spans="1:4" ht="13" x14ac:dyDescent="0.3">
      <c r="A323" s="21">
        <v>37104</v>
      </c>
      <c r="B323" s="8">
        <f>('ANZ-Indeed Australian Job Ads'!B323/'ANZ-Indeed Australian Job Ads'!B322-1)*100</f>
        <v>2.4370066833106829</v>
      </c>
      <c r="C323" s="8">
        <f>('ANZ-Indeed Australian Job Ads'!C323/'ANZ-Indeed Australian Job Ads'!C322-1)*100</f>
        <v>-2.7553773545775928</v>
      </c>
      <c r="D323" s="8">
        <f>('ANZ-Indeed Australian Job Ads'!D323/'ANZ-Indeed Australian Job Ads'!D322-1)*100</f>
        <v>-1.9903217811911733</v>
      </c>
    </row>
    <row r="324" spans="1:4" ht="13" x14ac:dyDescent="0.3">
      <c r="A324" s="21">
        <v>37135</v>
      </c>
      <c r="B324" s="8">
        <f>('ANZ-Indeed Australian Job Ads'!B324/'ANZ-Indeed Australian Job Ads'!B323-1)*100</f>
        <v>2.0599345253084822</v>
      </c>
      <c r="C324" s="8">
        <f>('ANZ-Indeed Australian Job Ads'!C324/'ANZ-Indeed Australian Job Ads'!C323-1)*100</f>
        <v>-0.47066290479642614</v>
      </c>
      <c r="D324" s="8">
        <f>('ANZ-Indeed Australian Job Ads'!D324/'ANZ-Indeed Australian Job Ads'!D323-1)*100</f>
        <v>-2.1014532462211855</v>
      </c>
    </row>
    <row r="325" spans="1:4" ht="13" x14ac:dyDescent="0.3">
      <c r="A325" s="21">
        <v>37165</v>
      </c>
      <c r="B325" s="8">
        <f>('ANZ-Indeed Australian Job Ads'!B325/'ANZ-Indeed Australian Job Ads'!B324-1)*100</f>
        <v>-4.7319633708609476</v>
      </c>
      <c r="C325" s="8">
        <f>('ANZ-Indeed Australian Job Ads'!C325/'ANZ-Indeed Australian Job Ads'!C324-1)*100</f>
        <v>-4.0753217821017369</v>
      </c>
      <c r="D325" s="8">
        <f>('ANZ-Indeed Australian Job Ads'!D325/'ANZ-Indeed Australian Job Ads'!D324-1)*100</f>
        <v>-1.7232689519740996</v>
      </c>
    </row>
    <row r="326" spans="1:4" ht="13" x14ac:dyDescent="0.3">
      <c r="A326" s="21">
        <v>37196</v>
      </c>
      <c r="B326" s="8">
        <f>('ANZ-Indeed Australian Job Ads'!B326/'ANZ-Indeed Australian Job Ads'!B325-1)*100</f>
        <v>-5.6833844880607494</v>
      </c>
      <c r="C326" s="8">
        <f>('ANZ-Indeed Australian Job Ads'!C326/'ANZ-Indeed Australian Job Ads'!C325-1)*100</f>
        <v>-0.3656642583842129</v>
      </c>
      <c r="D326" s="8">
        <f>('ANZ-Indeed Australian Job Ads'!D326/'ANZ-Indeed Australian Job Ads'!D325-1)*100</f>
        <v>-0.28971699469031442</v>
      </c>
    </row>
    <row r="327" spans="1:4" ht="13" x14ac:dyDescent="0.3">
      <c r="A327" s="21">
        <v>37226</v>
      </c>
      <c r="B327" s="8">
        <f>('ANZ-Indeed Australian Job Ads'!B327/'ANZ-Indeed Australian Job Ads'!B326-1)*100</f>
        <v>-25.921128218724931</v>
      </c>
      <c r="C327" s="8">
        <f>('ANZ-Indeed Australian Job Ads'!C327/'ANZ-Indeed Australian Job Ads'!C326-1)*100</f>
        <v>2.6864805668233904</v>
      </c>
      <c r="D327" s="8">
        <f>('ANZ-Indeed Australian Job Ads'!D327/'ANZ-Indeed Australian Job Ads'!D326-1)*100</f>
        <v>1.0633555161409625</v>
      </c>
    </row>
    <row r="328" spans="1:4" ht="13" x14ac:dyDescent="0.3">
      <c r="A328" s="21">
        <v>37257</v>
      </c>
      <c r="B328" s="8">
        <f>('ANZ-Indeed Australian Job Ads'!B328/'ANZ-Indeed Australian Job Ads'!B327-1)*100</f>
        <v>12.803755679707107</v>
      </c>
      <c r="C328" s="8">
        <f>('ANZ-Indeed Australian Job Ads'!C328/'ANZ-Indeed Australian Job Ads'!C327-1)*100</f>
        <v>9.1119450421456527</v>
      </c>
      <c r="D328" s="8">
        <f>('ANZ-Indeed Australian Job Ads'!D328/'ANZ-Indeed Australian Job Ads'!D327-1)*100</f>
        <v>2.1458612526823906</v>
      </c>
    </row>
    <row r="329" spans="1:4" ht="13" x14ac:dyDescent="0.3">
      <c r="A329" s="21">
        <v>37288</v>
      </c>
      <c r="B329" s="8">
        <f>('ANZ-Indeed Australian Job Ads'!B329/'ANZ-Indeed Australian Job Ads'!B328-1)*100</f>
        <v>22.488809986968562</v>
      </c>
      <c r="C329" s="8">
        <f>('ANZ-Indeed Australian Job Ads'!C329/'ANZ-Indeed Australian Job Ads'!C328-1)*100</f>
        <v>-3.3176749911398851</v>
      </c>
      <c r="D329" s="8">
        <f>('ANZ-Indeed Australian Job Ads'!D329/'ANZ-Indeed Australian Job Ads'!D328-1)*100</f>
        <v>2.4264812686404236</v>
      </c>
    </row>
    <row r="330" spans="1:4" ht="13" x14ac:dyDescent="0.3">
      <c r="A330" s="21">
        <v>37316</v>
      </c>
      <c r="B330" s="8">
        <f>('ANZ-Indeed Australian Job Ads'!B330/'ANZ-Indeed Australian Job Ads'!B329-1)*100</f>
        <v>-2.9884391102832697</v>
      </c>
      <c r="C330" s="8">
        <f>('ANZ-Indeed Australian Job Ads'!C330/'ANZ-Indeed Australian Job Ads'!C329-1)*100</f>
        <v>-1.5944781998145974</v>
      </c>
      <c r="D330" s="8">
        <f>('ANZ-Indeed Australian Job Ads'!D330/'ANZ-Indeed Australian Job Ads'!D329-1)*100</f>
        <v>1.9245623966114289</v>
      </c>
    </row>
    <row r="331" spans="1:4" ht="13" x14ac:dyDescent="0.3">
      <c r="A331" s="21">
        <v>37347</v>
      </c>
      <c r="B331" s="8">
        <f>('ANZ-Indeed Australian Job Ads'!B331/'ANZ-Indeed Australian Job Ads'!B330-1)*100</f>
        <v>1.515613874478694</v>
      </c>
      <c r="C331" s="8">
        <f>('ANZ-Indeed Australian Job Ads'!C331/'ANZ-Indeed Australian Job Ads'!C330-1)*100</f>
        <v>5.8698456825560852</v>
      </c>
      <c r="D331" s="8">
        <f>('ANZ-Indeed Australian Job Ads'!D331/'ANZ-Indeed Australian Job Ads'!D330-1)*100</f>
        <v>1.1788723900279408</v>
      </c>
    </row>
    <row r="332" spans="1:4" ht="13" x14ac:dyDescent="0.3">
      <c r="A332" s="21">
        <v>37377</v>
      </c>
      <c r="B332" s="8">
        <f>('ANZ-Indeed Australian Job Ads'!B332/'ANZ-Indeed Australian Job Ads'!B331-1)*100</f>
        <v>3.176352705410812</v>
      </c>
      <c r="C332" s="8">
        <f>('ANZ-Indeed Australian Job Ads'!C332/'ANZ-Indeed Australian Job Ads'!C331-1)*100</f>
        <v>-2.617031768813316</v>
      </c>
      <c r="D332" s="8">
        <f>('ANZ-Indeed Australian Job Ads'!D332/'ANZ-Indeed Australian Job Ads'!D331-1)*100</f>
        <v>0.33359082909039106</v>
      </c>
    </row>
    <row r="333" spans="1:4" ht="13" x14ac:dyDescent="0.3">
      <c r="A333" s="21">
        <v>37408</v>
      </c>
      <c r="B333" s="8">
        <f>('ANZ-Indeed Australian Job Ads'!B333/'ANZ-Indeed Australian Job Ads'!B332-1)*100</f>
        <v>-2.3793337865396502E-2</v>
      </c>
      <c r="C333" s="8">
        <f>('ANZ-Indeed Australian Job Ads'!C333/'ANZ-Indeed Australian Job Ads'!C332-1)*100</f>
        <v>0.85801552044357798</v>
      </c>
      <c r="D333" s="8">
        <f>('ANZ-Indeed Australian Job Ads'!D333/'ANZ-Indeed Australian Job Ads'!D332-1)*100</f>
        <v>-0.30350272674499745</v>
      </c>
    </row>
    <row r="334" spans="1:4" ht="13" x14ac:dyDescent="0.3">
      <c r="A334" s="21">
        <v>37438</v>
      </c>
      <c r="B334" s="8">
        <f>('ANZ-Indeed Australian Job Ads'!B334/'ANZ-Indeed Australian Job Ads'!B333-1)*100</f>
        <v>3.5420440912910189</v>
      </c>
      <c r="C334" s="8">
        <f>('ANZ-Indeed Australian Job Ads'!C334/'ANZ-Indeed Australian Job Ads'!C333-1)*100</f>
        <v>-1.3722932810527055</v>
      </c>
      <c r="D334" s="8">
        <f>('ANZ-Indeed Australian Job Ads'!D334/'ANZ-Indeed Australian Job Ads'!D333-1)*100</f>
        <v>-0.26460032866347794</v>
      </c>
    </row>
    <row r="335" spans="1:4" ht="13" x14ac:dyDescent="0.3">
      <c r="A335" s="21">
        <v>37469</v>
      </c>
      <c r="B335" s="8">
        <f>('ANZ-Indeed Australian Job Ads'!B335/'ANZ-Indeed Australian Job Ads'!B334-1)*100</f>
        <v>4.7349997361431306</v>
      </c>
      <c r="C335" s="8">
        <f>('ANZ-Indeed Australian Job Ads'!C335/'ANZ-Indeed Australian Job Ads'!C334-1)*100</f>
        <v>0.52869918219646816</v>
      </c>
      <c r="D335" s="8">
        <f>('ANZ-Indeed Australian Job Ads'!D335/'ANZ-Indeed Australian Job Ads'!D334-1)*100</f>
        <v>0.46564238062658525</v>
      </c>
    </row>
    <row r="336" spans="1:4" ht="13" x14ac:dyDescent="0.3">
      <c r="A336" s="21">
        <v>37500</v>
      </c>
      <c r="B336" s="8">
        <f>('ANZ-Indeed Australian Job Ads'!B336/'ANZ-Indeed Australian Job Ads'!B335-1)*100</f>
        <v>5.2194461612877108</v>
      </c>
      <c r="C336" s="8">
        <f>('ANZ-Indeed Australian Job Ads'!C336/'ANZ-Indeed Australian Job Ads'!C335-1)*100</f>
        <v>1.7595289112932733</v>
      </c>
      <c r="D336" s="8">
        <f>('ANZ-Indeed Australian Job Ads'!D336/'ANZ-Indeed Australian Job Ads'!D335-1)*100</f>
        <v>1.2655523533854574</v>
      </c>
    </row>
    <row r="337" spans="1:4" ht="13" x14ac:dyDescent="0.3">
      <c r="A337" s="21">
        <v>37530</v>
      </c>
      <c r="B337" s="8">
        <f>('ANZ-Indeed Australian Job Ads'!B337/'ANZ-Indeed Australian Job Ads'!B336-1)*100</f>
        <v>1.2386569510842493</v>
      </c>
      <c r="C337" s="8">
        <f>('ANZ-Indeed Australian Job Ads'!C337/'ANZ-Indeed Australian Job Ads'!C336-1)*100</f>
        <v>2.1359281700835897</v>
      </c>
      <c r="D337" s="8">
        <f>('ANZ-Indeed Australian Job Ads'!D337/'ANZ-Indeed Australian Job Ads'!D336-1)*100</f>
        <v>1.4896293859831156</v>
      </c>
    </row>
    <row r="338" spans="1:4" ht="13" x14ac:dyDescent="0.3">
      <c r="A338" s="21">
        <v>37561</v>
      </c>
      <c r="B338" s="8">
        <f>('ANZ-Indeed Australian Job Ads'!B338/'ANZ-Indeed Australian Job Ads'!B337-1)*100</f>
        <v>-4.6543002572612791</v>
      </c>
      <c r="C338" s="8">
        <f>('ANZ-Indeed Australian Job Ads'!C338/'ANZ-Indeed Australian Job Ads'!C337-1)*100</f>
        <v>1.24228286081145</v>
      </c>
      <c r="D338" s="8">
        <f>('ANZ-Indeed Australian Job Ads'!D338/'ANZ-Indeed Australian Job Ads'!D337-1)*100</f>
        <v>1.2327865690219708</v>
      </c>
    </row>
    <row r="339" spans="1:4" ht="13" x14ac:dyDescent="0.3">
      <c r="A339" s="21">
        <v>37591</v>
      </c>
      <c r="B339" s="8">
        <f>('ANZ-Indeed Australian Job Ads'!B339/'ANZ-Indeed Australian Job Ads'!B338-1)*100</f>
        <v>-26.083797823364428</v>
      </c>
      <c r="C339" s="8">
        <f>('ANZ-Indeed Australian Job Ads'!C339/'ANZ-Indeed Australian Job Ads'!C338-1)*100</f>
        <v>-1.1863812733494572</v>
      </c>
      <c r="D339" s="8">
        <f>('ANZ-Indeed Australian Job Ads'!D339/'ANZ-Indeed Australian Job Ads'!D338-1)*100</f>
        <v>0.75839670552890759</v>
      </c>
    </row>
    <row r="340" spans="1:4" ht="13" x14ac:dyDescent="0.3">
      <c r="A340" s="21">
        <v>37622</v>
      </c>
      <c r="B340" s="8">
        <f>('ANZ-Indeed Australian Job Ads'!B340/'ANZ-Indeed Australian Job Ads'!B339-1)*100</f>
        <v>3.8196231086452315</v>
      </c>
      <c r="C340" s="8">
        <f>('ANZ-Indeed Australian Job Ads'!C340/'ANZ-Indeed Australian Job Ads'!C339-1)*100</f>
        <v>3.7600633097309988</v>
      </c>
      <c r="D340" s="8">
        <f>('ANZ-Indeed Australian Job Ads'!D340/'ANZ-Indeed Australian Job Ads'!D339-1)*100</f>
        <v>0.18014543297311114</v>
      </c>
    </row>
    <row r="341" spans="1:4" ht="13" x14ac:dyDescent="0.3">
      <c r="A341" s="21">
        <v>37653</v>
      </c>
      <c r="B341" s="8">
        <f>('ANZ-Indeed Australian Job Ads'!B341/'ANZ-Indeed Australian Job Ads'!B340-1)*100</f>
        <v>24.276858762094268</v>
      </c>
      <c r="C341" s="8">
        <f>('ANZ-Indeed Australian Job Ads'!C341/'ANZ-Indeed Australian Job Ads'!C340-1)*100</f>
        <v>-3.4264892309036399</v>
      </c>
      <c r="D341" s="8">
        <f>('ANZ-Indeed Australian Job Ads'!D341/'ANZ-Indeed Australian Job Ads'!D340-1)*100</f>
        <v>-0.42046436993907754</v>
      </c>
    </row>
    <row r="342" spans="1:4" ht="13" x14ac:dyDescent="0.3">
      <c r="A342" s="21">
        <v>37681</v>
      </c>
      <c r="B342" s="8">
        <f>('ANZ-Indeed Australian Job Ads'!B342/'ANZ-Indeed Australian Job Ads'!B341-1)*100</f>
        <v>0.15015865492986613</v>
      </c>
      <c r="C342" s="8">
        <f>('ANZ-Indeed Australian Job Ads'!C342/'ANZ-Indeed Australian Job Ads'!C341-1)*100</f>
        <v>1.7063987820714832</v>
      </c>
      <c r="D342" s="8">
        <f>('ANZ-Indeed Australian Job Ads'!D342/'ANZ-Indeed Australian Job Ads'!D341-1)*100</f>
        <v>-0.89845603960931886</v>
      </c>
    </row>
    <row r="343" spans="1:4" ht="13" x14ac:dyDescent="0.3">
      <c r="A343" s="21">
        <v>37712</v>
      </c>
      <c r="B343" s="8">
        <f>('ANZ-Indeed Australian Job Ads'!B343/'ANZ-Indeed Australian Job Ads'!B342-1)*100</f>
        <v>-8.0751144988827299</v>
      </c>
      <c r="C343" s="8">
        <f>('ANZ-Indeed Australian Job Ads'!C343/'ANZ-Indeed Australian Job Ads'!C342-1)*100</f>
        <v>-3.6518901724855501</v>
      </c>
      <c r="D343" s="8">
        <f>('ANZ-Indeed Australian Job Ads'!D343/'ANZ-Indeed Australian Job Ads'!D342-1)*100</f>
        <v>-0.65583546388726655</v>
      </c>
    </row>
    <row r="344" spans="1:4" ht="13" x14ac:dyDescent="0.3">
      <c r="A344" s="21">
        <v>37742</v>
      </c>
      <c r="B344" s="8">
        <f>('ANZ-Indeed Australian Job Ads'!B344/'ANZ-Indeed Australian Job Ads'!B343-1)*100</f>
        <v>4.3898182183451873</v>
      </c>
      <c r="C344" s="8">
        <f>('ANZ-Indeed Australian Job Ads'!C344/'ANZ-Indeed Australian Job Ads'!C343-1)*100</f>
        <v>-0.25798581376350604</v>
      </c>
      <c r="D344" s="8">
        <f>('ANZ-Indeed Australian Job Ads'!D344/'ANZ-Indeed Australian Job Ads'!D343-1)*100</f>
        <v>0.22786003894845752</v>
      </c>
    </row>
    <row r="345" spans="1:4" ht="13" x14ac:dyDescent="0.3">
      <c r="A345" s="21">
        <v>37773</v>
      </c>
      <c r="B345" s="8">
        <f>('ANZ-Indeed Australian Job Ads'!B345/'ANZ-Indeed Australian Job Ads'!B344-1)*100</f>
        <v>3.4260341791518822</v>
      </c>
      <c r="C345" s="8">
        <f>('ANZ-Indeed Australian Job Ads'!C345/'ANZ-Indeed Australian Job Ads'!C344-1)*100</f>
        <v>2.9382583389726324</v>
      </c>
      <c r="D345" s="8">
        <f>('ANZ-Indeed Australian Job Ads'!D345/'ANZ-Indeed Australian Job Ads'!D344-1)*100</f>
        <v>1.4441838796052542</v>
      </c>
    </row>
    <row r="346" spans="1:4" ht="13" x14ac:dyDescent="0.3">
      <c r="A346" s="21">
        <v>37803</v>
      </c>
      <c r="B346" s="8">
        <f>('ANZ-Indeed Australian Job Ads'!B346/'ANZ-Indeed Australian Job Ads'!B345-1)*100</f>
        <v>12.9743826810526</v>
      </c>
      <c r="C346" s="8">
        <f>('ANZ-Indeed Australian Job Ads'!C346/'ANZ-Indeed Australian Job Ads'!C345-1)*100</f>
        <v>8.5403916257282386</v>
      </c>
      <c r="D346" s="8">
        <f>('ANZ-Indeed Australian Job Ads'!D346/'ANZ-Indeed Australian Job Ads'!D345-1)*100</f>
        <v>2.210400936770629</v>
      </c>
    </row>
    <row r="347" spans="1:4" ht="13" x14ac:dyDescent="0.3">
      <c r="A347" s="21">
        <v>37834</v>
      </c>
      <c r="B347" s="8">
        <f>('ANZ-Indeed Australian Job Ads'!B347/'ANZ-Indeed Australian Job Ads'!B346-1)*100</f>
        <v>-0.7924400111176455</v>
      </c>
      <c r="C347" s="8">
        <f>('ANZ-Indeed Australian Job Ads'!C347/'ANZ-Indeed Australian Job Ads'!C346-1)*100</f>
        <v>-3.9680510513396716</v>
      </c>
      <c r="D347" s="8">
        <f>('ANZ-Indeed Australian Job Ads'!D347/'ANZ-Indeed Australian Job Ads'!D346-1)*100</f>
        <v>2.621029157871213</v>
      </c>
    </row>
    <row r="348" spans="1:4" ht="13" x14ac:dyDescent="0.3">
      <c r="A348" s="21">
        <v>37865</v>
      </c>
      <c r="B348" s="8">
        <f>('ANZ-Indeed Australian Job Ads'!B348/'ANZ-Indeed Australian Job Ads'!B347-1)*100</f>
        <v>7.5599855561504503</v>
      </c>
      <c r="C348" s="8">
        <f>('ANZ-Indeed Australian Job Ads'!C348/'ANZ-Indeed Australian Job Ads'!C347-1)*100</f>
        <v>3.5796851418410158</v>
      </c>
      <c r="D348" s="8">
        <f>('ANZ-Indeed Australian Job Ads'!D348/'ANZ-Indeed Australian Job Ads'!D347-1)*100</f>
        <v>2.3797042926591239</v>
      </c>
    </row>
    <row r="349" spans="1:4" ht="13" x14ac:dyDescent="0.3">
      <c r="A349" s="21">
        <v>37895</v>
      </c>
      <c r="B349" s="8">
        <f>('ANZ-Indeed Australian Job Ads'!B349/'ANZ-Indeed Australian Job Ads'!B348-1)*100</f>
        <v>2.1225846284452121</v>
      </c>
      <c r="C349" s="8">
        <f>('ANZ-Indeed Australian Job Ads'!C349/'ANZ-Indeed Australian Job Ads'!C348-1)*100</f>
        <v>2.0574736613648836</v>
      </c>
      <c r="D349" s="8">
        <f>('ANZ-Indeed Australian Job Ads'!D349/'ANZ-Indeed Australian Job Ads'!D348-1)*100</f>
        <v>2.0789200780771511</v>
      </c>
    </row>
    <row r="350" spans="1:4" ht="13" x14ac:dyDescent="0.3">
      <c r="A350" s="21">
        <v>37926</v>
      </c>
      <c r="B350" s="8">
        <f>('ANZ-Indeed Australian Job Ads'!B350/'ANZ-Indeed Australian Job Ads'!B349-1)*100</f>
        <v>-2.1190873730920878</v>
      </c>
      <c r="C350" s="8">
        <f>('ANZ-Indeed Australian Job Ads'!C350/'ANZ-Indeed Australian Job Ads'!C349-1)*100</f>
        <v>5.1646216981608317</v>
      </c>
      <c r="D350" s="8">
        <f>('ANZ-Indeed Australian Job Ads'!D350/'ANZ-Indeed Australian Job Ads'!D349-1)*100</f>
        <v>1.17415569599848</v>
      </c>
    </row>
    <row r="351" spans="1:4" ht="13" x14ac:dyDescent="0.3">
      <c r="A351" s="21">
        <v>37956</v>
      </c>
      <c r="B351" s="8">
        <f>('ANZ-Indeed Australian Job Ads'!B351/'ANZ-Indeed Australian Job Ads'!B350-1)*100</f>
        <v>-20.164839407041391</v>
      </c>
      <c r="C351" s="8">
        <f>('ANZ-Indeed Australian Job Ads'!C351/'ANZ-Indeed Australian Job Ads'!C350-1)*100</f>
        <v>1.8812827924771236</v>
      </c>
      <c r="D351" s="8">
        <f>('ANZ-Indeed Australian Job Ads'!D351/'ANZ-Indeed Australian Job Ads'!D350-1)*100</f>
        <v>0.16416828754826085</v>
      </c>
    </row>
    <row r="352" spans="1:4" ht="13" x14ac:dyDescent="0.3">
      <c r="A352" s="21">
        <v>37987</v>
      </c>
      <c r="B352" s="8">
        <f>('ANZ-Indeed Australian Job Ads'!B352/'ANZ-Indeed Australian Job Ads'!B351-1)*100</f>
        <v>-10.445588839728259</v>
      </c>
      <c r="C352" s="8">
        <f>('ANZ-Indeed Australian Job Ads'!C352/'ANZ-Indeed Australian Job Ads'!C351-1)*100</f>
        <v>-5.2626604320255455</v>
      </c>
      <c r="D352" s="8">
        <f>('ANZ-Indeed Australian Job Ads'!D352/'ANZ-Indeed Australian Job Ads'!D351-1)*100</f>
        <v>-0.57004690604021135</v>
      </c>
    </row>
    <row r="353" spans="1:4" ht="13" x14ac:dyDescent="0.3">
      <c r="A353" s="21">
        <v>38018</v>
      </c>
      <c r="B353" s="8">
        <f>('ANZ-Indeed Australian Job Ads'!B353/'ANZ-Indeed Australian Job Ads'!B352-1)*100</f>
        <v>25.876065722477492</v>
      </c>
      <c r="C353" s="8">
        <f>('ANZ-Indeed Australian Job Ads'!C353/'ANZ-Indeed Australian Job Ads'!C352-1)*100</f>
        <v>-3.0338583561693944</v>
      </c>
      <c r="D353" s="8">
        <f>('ANZ-Indeed Australian Job Ads'!D353/'ANZ-Indeed Australian Job Ads'!D352-1)*100</f>
        <v>-0.16639699565369481</v>
      </c>
    </row>
    <row r="354" spans="1:4" ht="13" x14ac:dyDescent="0.3">
      <c r="A354" s="21">
        <v>38047</v>
      </c>
      <c r="B354" s="8">
        <f>('ANZ-Indeed Australian Job Ads'!B354/'ANZ-Indeed Australian Job Ads'!B353-1)*100</f>
        <v>4.6586881571680339</v>
      </c>
      <c r="C354" s="8">
        <f>('ANZ-Indeed Australian Job Ads'!C354/'ANZ-Indeed Australian Job Ads'!C353-1)*100</f>
        <v>3.8048789494848245</v>
      </c>
      <c r="D354" s="8">
        <f>('ANZ-Indeed Australian Job Ads'!D354/'ANZ-Indeed Australian Job Ads'!D353-1)*100</f>
        <v>1.2691252379877005</v>
      </c>
    </row>
    <row r="355" spans="1:4" ht="13" x14ac:dyDescent="0.3">
      <c r="A355" s="21">
        <v>38078</v>
      </c>
      <c r="B355" s="8">
        <f>('ANZ-Indeed Australian Job Ads'!B355/'ANZ-Indeed Australian Job Ads'!B354-1)*100</f>
        <v>-3.6090568396353051</v>
      </c>
      <c r="C355" s="8">
        <f>('ANZ-Indeed Australian Job Ads'!C355/'ANZ-Indeed Australian Job Ads'!C354-1)*100</f>
        <v>1.108311330394196</v>
      </c>
      <c r="D355" s="8">
        <f>('ANZ-Indeed Australian Job Ads'!D355/'ANZ-Indeed Australian Job Ads'!D354-1)*100</f>
        <v>2.5298690078912056</v>
      </c>
    </row>
    <row r="356" spans="1:4" ht="13" x14ac:dyDescent="0.3">
      <c r="A356" s="21">
        <v>38108</v>
      </c>
      <c r="B356" s="8">
        <f>('ANZ-Indeed Australian Job Ads'!B356/'ANZ-Indeed Australian Job Ads'!B355-1)*100</f>
        <v>8.6402508703393721</v>
      </c>
      <c r="C356" s="8">
        <f>('ANZ-Indeed Australian Job Ads'!C356/'ANZ-Indeed Australian Job Ads'!C355-1)*100</f>
        <v>5.1393731226190509</v>
      </c>
      <c r="D356" s="8">
        <f>('ANZ-Indeed Australian Job Ads'!D356/'ANZ-Indeed Australian Job Ads'!D355-1)*100</f>
        <v>3.0032356839068575</v>
      </c>
    </row>
    <row r="357" spans="1:4" ht="13" x14ac:dyDescent="0.3">
      <c r="A357" s="21">
        <v>38139</v>
      </c>
      <c r="B357" s="8">
        <f>('ANZ-Indeed Australian Job Ads'!B357/'ANZ-Indeed Australian Job Ads'!B356-1)*100</f>
        <v>4.3206530424805045</v>
      </c>
      <c r="C357" s="8">
        <f>('ANZ-Indeed Australian Job Ads'!C357/'ANZ-Indeed Australian Job Ads'!C356-1)*100</f>
        <v>2.8880629280538805</v>
      </c>
      <c r="D357" s="8">
        <f>('ANZ-Indeed Australian Job Ads'!D357/'ANZ-Indeed Australian Job Ads'!D356-1)*100</f>
        <v>2.741712442419808</v>
      </c>
    </row>
    <row r="358" spans="1:4" ht="13" x14ac:dyDescent="0.3">
      <c r="A358" s="21">
        <v>38169</v>
      </c>
      <c r="B358" s="8">
        <f>('ANZ-Indeed Australian Job Ads'!B358/'ANZ-Indeed Australian Job Ads'!B357-1)*100</f>
        <v>1.8812001913402598</v>
      </c>
      <c r="C358" s="8">
        <f>('ANZ-Indeed Australian Job Ads'!C358/'ANZ-Indeed Australian Job Ads'!C357-1)*100</f>
        <v>-0.68542926483142752</v>
      </c>
      <c r="D358" s="8">
        <f>('ANZ-Indeed Australian Job Ads'!D358/'ANZ-Indeed Australian Job Ads'!D357-1)*100</f>
        <v>2.1193464047728039</v>
      </c>
    </row>
    <row r="359" spans="1:4" ht="13" x14ac:dyDescent="0.3">
      <c r="A359" s="21">
        <v>38200</v>
      </c>
      <c r="B359" s="8">
        <f>('ANZ-Indeed Australian Job Ads'!B359/'ANZ-Indeed Australian Job Ads'!B358-1)*100</f>
        <v>8.1813536852571431</v>
      </c>
      <c r="C359" s="8">
        <f>('ANZ-Indeed Australian Job Ads'!C359/'ANZ-Indeed Australian Job Ads'!C358-1)*100</f>
        <v>4.5312566685021149</v>
      </c>
      <c r="D359" s="8">
        <f>('ANZ-Indeed Australian Job Ads'!D359/'ANZ-Indeed Australian Job Ads'!D358-1)*100</f>
        <v>2.0049316833944175</v>
      </c>
    </row>
    <row r="360" spans="1:4" ht="13" x14ac:dyDescent="0.3">
      <c r="A360" s="21">
        <v>38231</v>
      </c>
      <c r="B360" s="8">
        <f>('ANZ-Indeed Australian Job Ads'!B360/'ANZ-Indeed Australian Job Ads'!B359-1)*100</f>
        <v>4.6462497473592546</v>
      </c>
      <c r="C360" s="8">
        <f>('ANZ-Indeed Australian Job Ads'!C360/'ANZ-Indeed Australian Job Ads'!C359-1)*100</f>
        <v>1.3800721528564042</v>
      </c>
      <c r="D360" s="8">
        <f>('ANZ-Indeed Australian Job Ads'!D360/'ANZ-Indeed Australian Job Ads'!D359-1)*100</f>
        <v>2.371752350935008</v>
      </c>
    </row>
    <row r="361" spans="1:4" ht="13" x14ac:dyDescent="0.3">
      <c r="A361" s="21">
        <v>38261</v>
      </c>
      <c r="B361" s="8">
        <f>('ANZ-Indeed Australian Job Ads'!B361/'ANZ-Indeed Australian Job Ads'!B360-1)*100</f>
        <v>1.2303150806913798</v>
      </c>
      <c r="C361" s="8">
        <f>('ANZ-Indeed Australian Job Ads'!C361/'ANZ-Indeed Australian Job Ads'!C360-1)*100</f>
        <v>2.0508322141554958</v>
      </c>
      <c r="D361" s="8">
        <f>('ANZ-Indeed Australian Job Ads'!D361/'ANZ-Indeed Australian Job Ads'!D360-1)*100</f>
        <v>2.793217169418738</v>
      </c>
    </row>
    <row r="362" spans="1:4" ht="13" x14ac:dyDescent="0.3">
      <c r="A362" s="21">
        <v>38292</v>
      </c>
      <c r="B362" s="8">
        <f>('ANZ-Indeed Australian Job Ads'!B362/'ANZ-Indeed Australian Job Ads'!B361-1)*100</f>
        <v>-0.68154760470239273</v>
      </c>
      <c r="C362" s="8">
        <f>('ANZ-Indeed Australian Job Ads'!C362/'ANZ-Indeed Australian Job Ads'!C361-1)*100</f>
        <v>4.5477682690738597</v>
      </c>
      <c r="D362" s="8">
        <f>('ANZ-Indeed Australian Job Ads'!D362/'ANZ-Indeed Australian Job Ads'!D361-1)*100</f>
        <v>3.0243803171239092</v>
      </c>
    </row>
    <row r="363" spans="1:4" ht="13" x14ac:dyDescent="0.3">
      <c r="A363" s="21">
        <v>38322</v>
      </c>
      <c r="B363" s="8">
        <f>('ANZ-Indeed Australian Job Ads'!B363/'ANZ-Indeed Australian Job Ads'!B362-1)*100</f>
        <v>-16.944302896475861</v>
      </c>
      <c r="C363" s="8">
        <f>('ANZ-Indeed Australian Job Ads'!C363/'ANZ-Indeed Australian Job Ads'!C362-1)*100</f>
        <v>2.5736825305285871</v>
      </c>
      <c r="D363" s="8">
        <f>('ANZ-Indeed Australian Job Ads'!D363/'ANZ-Indeed Australian Job Ads'!D362-1)*100</f>
        <v>2.7515967758319215</v>
      </c>
    </row>
    <row r="364" spans="1:4" ht="13" x14ac:dyDescent="0.3">
      <c r="A364" s="21">
        <v>38353</v>
      </c>
      <c r="B364" s="8">
        <f>('ANZ-Indeed Australian Job Ads'!B364/'ANZ-Indeed Australian Job Ads'!B363-1)*100</f>
        <v>-4.5655005514477658</v>
      </c>
      <c r="C364" s="8">
        <f>('ANZ-Indeed Australian Job Ads'!C364/'ANZ-Indeed Australian Job Ads'!C363-1)*100</f>
        <v>1.1791361814298185</v>
      </c>
      <c r="D364" s="8">
        <f>('ANZ-Indeed Australian Job Ads'!D364/'ANZ-Indeed Australian Job Ads'!D363-1)*100</f>
        <v>2.4746318885414897</v>
      </c>
    </row>
    <row r="365" spans="1:4" ht="13" x14ac:dyDescent="0.3">
      <c r="A365" s="21">
        <v>38384</v>
      </c>
      <c r="B365" s="8">
        <f>('ANZ-Indeed Australian Job Ads'!B365/'ANZ-Indeed Australian Job Ads'!B364-1)*100</f>
        <v>31.688779769011454</v>
      </c>
      <c r="C365" s="8">
        <f>('ANZ-Indeed Australian Job Ads'!C365/'ANZ-Indeed Australian Job Ads'!C364-1)*100</f>
        <v>4.4108190392260216</v>
      </c>
      <c r="D365" s="8">
        <f>('ANZ-Indeed Australian Job Ads'!D365/'ANZ-Indeed Australian Job Ads'!D364-1)*100</f>
        <v>2.2681285448113764</v>
      </c>
    </row>
    <row r="366" spans="1:4" ht="13" x14ac:dyDescent="0.3">
      <c r="A366" s="21">
        <v>38412</v>
      </c>
      <c r="B366" s="8">
        <f>('ANZ-Indeed Australian Job Ads'!B366/'ANZ-Indeed Australian Job Ads'!B365-1)*100</f>
        <v>-0.15129794653236939</v>
      </c>
      <c r="C366" s="8">
        <f>('ANZ-Indeed Australian Job Ads'!C366/'ANZ-Indeed Australian Job Ads'!C365-1)*100</f>
        <v>-1.0093824518989103</v>
      </c>
      <c r="D366" s="8">
        <f>('ANZ-Indeed Australian Job Ads'!D366/'ANZ-Indeed Australian Job Ads'!D365-1)*100</f>
        <v>2.0620261994933609</v>
      </c>
    </row>
    <row r="367" spans="1:4" ht="13" x14ac:dyDescent="0.3">
      <c r="A367" s="21">
        <v>38443</v>
      </c>
      <c r="B367" s="8">
        <f>('ANZ-Indeed Australian Job Ads'!B367/'ANZ-Indeed Australian Job Ads'!B366-1)*100</f>
        <v>-0.27600845137644159</v>
      </c>
      <c r="C367" s="8">
        <f>('ANZ-Indeed Australian Job Ads'!C367/'ANZ-Indeed Australian Job Ads'!C366-1)*100</f>
        <v>4.6733281393620763</v>
      </c>
      <c r="D367" s="8">
        <f>('ANZ-Indeed Australian Job Ads'!D367/'ANZ-Indeed Australian Job Ads'!D366-1)*100</f>
        <v>1.6192306860686179</v>
      </c>
    </row>
    <row r="368" spans="1:4" ht="13" x14ac:dyDescent="0.3">
      <c r="A368" s="21">
        <v>38473</v>
      </c>
      <c r="B368" s="8">
        <f>('ANZ-Indeed Australian Job Ads'!B368/'ANZ-Indeed Australian Job Ads'!B367-1)*100</f>
        <v>4.8582441433441925</v>
      </c>
      <c r="C368" s="8">
        <f>('ANZ-Indeed Australian Job Ads'!C368/'ANZ-Indeed Australian Job Ads'!C367-1)*100</f>
        <v>0.97675372096659441</v>
      </c>
      <c r="D368" s="8">
        <f>('ANZ-Indeed Australian Job Ads'!D368/'ANZ-Indeed Australian Job Ads'!D367-1)*100</f>
        <v>1.1056908880589855</v>
      </c>
    </row>
    <row r="369" spans="1:4" ht="13" x14ac:dyDescent="0.3">
      <c r="A369" s="21">
        <v>38504</v>
      </c>
      <c r="B369" s="8">
        <f>('ANZ-Indeed Australian Job Ads'!B369/'ANZ-Indeed Australian Job Ads'!B368-1)*100</f>
        <v>-0.32480616645602645</v>
      </c>
      <c r="C369" s="8">
        <f>('ANZ-Indeed Australian Job Ads'!C369/'ANZ-Indeed Australian Job Ads'!C368-1)*100</f>
        <v>-1.3083903931289664</v>
      </c>
      <c r="D369" s="8">
        <f>('ANZ-Indeed Australian Job Ads'!D369/'ANZ-Indeed Australian Job Ads'!D368-1)*100</f>
        <v>0.89748668612654736</v>
      </c>
    </row>
    <row r="370" spans="1:4" ht="13" x14ac:dyDescent="0.3">
      <c r="A370" s="21">
        <v>38534</v>
      </c>
      <c r="B370" s="8">
        <f>('ANZ-Indeed Australian Job Ads'!B370/'ANZ-Indeed Australian Job Ads'!B369-1)*100</f>
        <v>2.7260120212130312</v>
      </c>
      <c r="C370" s="8">
        <f>('ANZ-Indeed Australian Job Ads'!C370/'ANZ-Indeed Australian Job Ads'!C369-1)*100</f>
        <v>1.5905706528228203</v>
      </c>
      <c r="D370" s="8">
        <f>('ANZ-Indeed Australian Job Ads'!D370/'ANZ-Indeed Australian Job Ads'!D369-1)*100</f>
        <v>0.90717876442230061</v>
      </c>
    </row>
    <row r="371" spans="1:4" ht="13" x14ac:dyDescent="0.3">
      <c r="A371" s="21">
        <v>38565</v>
      </c>
      <c r="B371" s="8">
        <f>('ANZ-Indeed Australian Job Ads'!B371/'ANZ-Indeed Australian Job Ads'!B370-1)*100</f>
        <v>6.5180110375500089</v>
      </c>
      <c r="C371" s="8">
        <f>('ANZ-Indeed Australian Job Ads'!C371/'ANZ-Indeed Australian Job Ads'!C370-1)*100</f>
        <v>2.6817583445147841</v>
      </c>
      <c r="D371" s="8">
        <f>('ANZ-Indeed Australian Job Ads'!D371/'ANZ-Indeed Australian Job Ads'!D370-1)*100</f>
        <v>1.1730272469609559</v>
      </c>
    </row>
    <row r="372" spans="1:4" ht="13" x14ac:dyDescent="0.3">
      <c r="A372" s="21">
        <v>38596</v>
      </c>
      <c r="B372" s="8">
        <f>('ANZ-Indeed Australian Job Ads'!B372/'ANZ-Indeed Australian Job Ads'!B371-1)*100</f>
        <v>3.3336055199444825</v>
      </c>
      <c r="C372" s="8">
        <f>('ANZ-Indeed Australian Job Ads'!C372/'ANZ-Indeed Australian Job Ads'!C371-1)*100</f>
        <v>0.69994660751941939</v>
      </c>
      <c r="D372" s="8">
        <f>('ANZ-Indeed Australian Job Ads'!D372/'ANZ-Indeed Australian Job Ads'!D371-1)*100</f>
        <v>1.5961432207254767</v>
      </c>
    </row>
    <row r="373" spans="1:4" ht="13" x14ac:dyDescent="0.3">
      <c r="A373" s="21">
        <v>38626</v>
      </c>
      <c r="B373" s="8">
        <f>('ANZ-Indeed Australian Job Ads'!B373/'ANZ-Indeed Australian Job Ads'!B372-1)*100</f>
        <v>0.91335927879516721</v>
      </c>
      <c r="C373" s="8">
        <f>('ANZ-Indeed Australian Job Ads'!C373/'ANZ-Indeed Australian Job Ads'!C372-1)*100</f>
        <v>0.82604241594654848</v>
      </c>
      <c r="D373" s="8">
        <f>('ANZ-Indeed Australian Job Ads'!D373/'ANZ-Indeed Australian Job Ads'!D372-1)*100</f>
        <v>1.769787996377814</v>
      </c>
    </row>
    <row r="374" spans="1:4" ht="13" x14ac:dyDescent="0.3">
      <c r="A374" s="21">
        <v>38657</v>
      </c>
      <c r="B374" s="8">
        <f>('ANZ-Indeed Australian Job Ads'!B374/'ANZ-Indeed Australian Job Ads'!B373-1)*100</f>
        <v>-1.293851635300558</v>
      </c>
      <c r="C374" s="8">
        <f>('ANZ-Indeed Australian Job Ads'!C374/'ANZ-Indeed Australian Job Ads'!C373-1)*100</f>
        <v>3.9649564777840318</v>
      </c>
      <c r="D374" s="8">
        <f>('ANZ-Indeed Australian Job Ads'!D374/'ANZ-Indeed Australian Job Ads'!D373-1)*100</f>
        <v>2.1228722805770817</v>
      </c>
    </row>
    <row r="375" spans="1:4" ht="13" x14ac:dyDescent="0.3">
      <c r="A375" s="21">
        <v>38687</v>
      </c>
      <c r="B375" s="8">
        <f>('ANZ-Indeed Australian Job Ads'!B375/'ANZ-Indeed Australian Job Ads'!B374-1)*100</f>
        <v>-16.843077787602599</v>
      </c>
      <c r="C375" s="8">
        <f>('ANZ-Indeed Australian Job Ads'!C375/'ANZ-Indeed Australian Job Ads'!C374-1)*100</f>
        <v>-3.2899417224885319E-2</v>
      </c>
      <c r="D375" s="8">
        <f>('ANZ-Indeed Australian Job Ads'!D375/'ANZ-Indeed Australian Job Ads'!D374-1)*100</f>
        <v>2.8541778880205149</v>
      </c>
    </row>
    <row r="376" spans="1:4" ht="13" x14ac:dyDescent="0.3">
      <c r="A376" s="21">
        <v>38718</v>
      </c>
      <c r="B376" s="8">
        <f>('ANZ-Indeed Australian Job Ads'!B376/'ANZ-Indeed Australian Job Ads'!B375-1)*100</f>
        <v>0.24291604191941651</v>
      </c>
      <c r="C376" s="8">
        <f>('ANZ-Indeed Australian Job Ads'!C376/'ANZ-Indeed Australian Job Ads'!C375-1)*100</f>
        <v>5.2902067450218748</v>
      </c>
      <c r="D376" s="8">
        <f>('ANZ-Indeed Australian Job Ads'!D376/'ANZ-Indeed Australian Job Ads'!D375-1)*100</f>
        <v>3.3623557846733654</v>
      </c>
    </row>
    <row r="377" spans="1:4" ht="13" x14ac:dyDescent="0.3">
      <c r="A377" s="21">
        <v>38749</v>
      </c>
      <c r="B377" s="8">
        <f>('ANZ-Indeed Australian Job Ads'!B377/'ANZ-Indeed Australian Job Ads'!B376-1)*100</f>
        <v>26.523567538201952</v>
      </c>
      <c r="C377" s="8">
        <f>('ANZ-Indeed Australian Job Ads'!C377/'ANZ-Indeed Australian Job Ads'!C376-1)*100</f>
        <v>3.3388781814057911</v>
      </c>
      <c r="D377" s="8">
        <f>('ANZ-Indeed Australian Job Ads'!D377/'ANZ-Indeed Australian Job Ads'!D376-1)*100</f>
        <v>2.8482705320403756</v>
      </c>
    </row>
    <row r="378" spans="1:4" ht="13" x14ac:dyDescent="0.3">
      <c r="A378" s="21">
        <v>38777</v>
      </c>
      <c r="B378" s="8">
        <f>('ANZ-Indeed Australian Job Ads'!B378/'ANZ-Indeed Australian Job Ads'!B377-1)*100</f>
        <v>3.3292432768717628</v>
      </c>
      <c r="C378" s="8">
        <f>('ANZ-Indeed Australian Job Ads'!C378/'ANZ-Indeed Australian Job Ads'!C377-1)*100</f>
        <v>2.5277914887421593</v>
      </c>
      <c r="D378" s="8">
        <f>('ANZ-Indeed Australian Job Ads'!D378/'ANZ-Indeed Australian Job Ads'!D377-1)*100</f>
        <v>1.8305342348070353</v>
      </c>
    </row>
    <row r="379" spans="1:4" ht="13" x14ac:dyDescent="0.3">
      <c r="A379" s="21">
        <v>38808</v>
      </c>
      <c r="B379" s="8">
        <f>('ANZ-Indeed Australian Job Ads'!B379/'ANZ-Indeed Australian Job Ads'!B378-1)*100</f>
        <v>-4.3322646494120214</v>
      </c>
      <c r="C379" s="8">
        <f>('ANZ-Indeed Australian Job Ads'!C379/'ANZ-Indeed Australian Job Ads'!C378-1)*100</f>
        <v>0.33367903204080118</v>
      </c>
      <c r="D379" s="8">
        <f>('ANZ-Indeed Australian Job Ads'!D379/'ANZ-Indeed Australian Job Ads'!D378-1)*100</f>
        <v>1.1644236243712802</v>
      </c>
    </row>
    <row r="380" spans="1:4" ht="13" x14ac:dyDescent="0.3">
      <c r="A380" s="21">
        <v>38838</v>
      </c>
      <c r="B380" s="8">
        <f>('ANZ-Indeed Australian Job Ads'!B380/'ANZ-Indeed Australian Job Ads'!B379-1)*100</f>
        <v>3.1470549070087506</v>
      </c>
      <c r="C380" s="8">
        <f>('ANZ-Indeed Australian Job Ads'!C380/'ANZ-Indeed Australian Job Ads'!C379-1)*100</f>
        <v>-1.3311954557447603</v>
      </c>
      <c r="D380" s="8">
        <f>('ANZ-Indeed Australian Job Ads'!D380/'ANZ-Indeed Australian Job Ads'!D379-1)*100</f>
        <v>0.98249068686671048</v>
      </c>
    </row>
    <row r="381" spans="1:4" ht="13" x14ac:dyDescent="0.3">
      <c r="A381" s="21">
        <v>38869</v>
      </c>
      <c r="B381" s="8">
        <f>('ANZ-Indeed Australian Job Ads'!B381/'ANZ-Indeed Australian Job Ads'!B380-1)*100</f>
        <v>4.165344939938298</v>
      </c>
      <c r="C381" s="8">
        <f>('ANZ-Indeed Australian Job Ads'!C381/'ANZ-Indeed Australian Job Ads'!C380-1)*100</f>
        <v>3.8024211941296571</v>
      </c>
      <c r="D381" s="8">
        <f>('ANZ-Indeed Australian Job Ads'!D381/'ANZ-Indeed Australian Job Ads'!D380-1)*100</f>
        <v>1.1758769606313502</v>
      </c>
    </row>
    <row r="382" spans="1:4" ht="13" x14ac:dyDescent="0.3">
      <c r="A382" s="21">
        <v>38899</v>
      </c>
      <c r="B382" s="8">
        <f>('ANZ-Indeed Australian Job Ads'!B382/'ANZ-Indeed Australian Job Ads'!B381-1)*100</f>
        <v>3.2743729993106596</v>
      </c>
      <c r="C382" s="8">
        <f>('ANZ-Indeed Australian Job Ads'!C382/'ANZ-Indeed Australian Job Ads'!C381-1)*100</f>
        <v>2.4149013873805192</v>
      </c>
      <c r="D382" s="8">
        <f>('ANZ-Indeed Australian Job Ads'!D382/'ANZ-Indeed Australian Job Ads'!D381-1)*100</f>
        <v>1.5776283077573172</v>
      </c>
    </row>
    <row r="383" spans="1:4" ht="13" x14ac:dyDescent="0.3">
      <c r="A383" s="21">
        <v>38930</v>
      </c>
      <c r="B383" s="8">
        <f>('ANZ-Indeed Australian Job Ads'!B383/'ANZ-Indeed Australian Job Ads'!B382-1)*100</f>
        <v>2.9544587611560313</v>
      </c>
      <c r="C383" s="8">
        <f>('ANZ-Indeed Australian Job Ads'!C383/'ANZ-Indeed Australian Job Ads'!C382-1)*100</f>
        <v>-0.31519678367903925</v>
      </c>
      <c r="D383" s="8">
        <f>('ANZ-Indeed Australian Job Ads'!D383/'ANZ-Indeed Australian Job Ads'!D382-1)*100</f>
        <v>1.7193880337300849</v>
      </c>
    </row>
    <row r="384" spans="1:4" ht="13" x14ac:dyDescent="0.3">
      <c r="A384" s="21">
        <v>38961</v>
      </c>
      <c r="B384" s="8">
        <f>('ANZ-Indeed Australian Job Ads'!B384/'ANZ-Indeed Australian Job Ads'!B383-1)*100</f>
        <v>3.1253651273383642</v>
      </c>
      <c r="C384" s="8">
        <f>('ANZ-Indeed Australian Job Ads'!C384/'ANZ-Indeed Australian Job Ads'!C383-1)*100</f>
        <v>1.4425395657312601</v>
      </c>
      <c r="D384" s="8">
        <f>('ANZ-Indeed Australian Job Ads'!D384/'ANZ-Indeed Australian Job Ads'!D383-1)*100</f>
        <v>1.7038943990110411</v>
      </c>
    </row>
    <row r="385" spans="1:4" ht="13" x14ac:dyDescent="0.3">
      <c r="A385" s="21">
        <v>38991</v>
      </c>
      <c r="B385" s="8">
        <f>('ANZ-Indeed Australian Job Ads'!B385/'ANZ-Indeed Australian Job Ads'!B384-1)*100</f>
        <v>4.9709780483814026</v>
      </c>
      <c r="C385" s="8">
        <f>('ANZ-Indeed Australian Job Ads'!C385/'ANZ-Indeed Australian Job Ads'!C384-1)*100</f>
        <v>4.5288564174874368</v>
      </c>
      <c r="D385" s="8">
        <f>('ANZ-Indeed Australian Job Ads'!D385/'ANZ-Indeed Australian Job Ads'!D384-1)*100</f>
        <v>1.9029577503192341</v>
      </c>
    </row>
    <row r="386" spans="1:4" ht="13" x14ac:dyDescent="0.3">
      <c r="A386" s="21">
        <v>39022</v>
      </c>
      <c r="B386" s="8">
        <f>('ANZ-Indeed Australian Job Ads'!B386/'ANZ-Indeed Australian Job Ads'!B385-1)*100</f>
        <v>-4.4808128147016291</v>
      </c>
      <c r="C386" s="8">
        <f>('ANZ-Indeed Australian Job Ads'!C386/'ANZ-Indeed Australian Job Ads'!C385-1)*100</f>
        <v>-0.14440407400730937</v>
      </c>
      <c r="D386" s="8">
        <f>('ANZ-Indeed Australian Job Ads'!D386/'ANZ-Indeed Australian Job Ads'!D385-1)*100</f>
        <v>2.5274088252587923</v>
      </c>
    </row>
    <row r="387" spans="1:4" ht="13" x14ac:dyDescent="0.3">
      <c r="A387" s="21">
        <v>39052</v>
      </c>
      <c r="B387" s="8">
        <f>('ANZ-Indeed Australian Job Ads'!B387/'ANZ-Indeed Australian Job Ads'!B386-1)*100</f>
        <v>-10.124605951292963</v>
      </c>
      <c r="C387" s="8">
        <f>('ANZ-Indeed Australian Job Ads'!C387/'ANZ-Indeed Australian Job Ads'!C386-1)*100</f>
        <v>4.1438640906442448</v>
      </c>
      <c r="D387" s="8">
        <f>('ANZ-Indeed Australian Job Ads'!D387/'ANZ-Indeed Australian Job Ads'!D386-1)*100</f>
        <v>3.084285705340184</v>
      </c>
    </row>
    <row r="388" spans="1:4" ht="13" x14ac:dyDescent="0.3">
      <c r="A388" s="21">
        <v>39083</v>
      </c>
      <c r="B388" s="8">
        <f>('ANZ-Indeed Australian Job Ads'!B388/'ANZ-Indeed Australian Job Ads'!B387-1)*100</f>
        <v>-6.0003380589918942</v>
      </c>
      <c r="C388" s="8">
        <f>('ANZ-Indeed Australian Job Ads'!C388/'ANZ-Indeed Australian Job Ads'!C387-1)*100</f>
        <v>-0.54649866104791167</v>
      </c>
      <c r="D388" s="8">
        <f>('ANZ-Indeed Australian Job Ads'!D388/'ANZ-Indeed Australian Job Ads'!D387-1)*100</f>
        <v>3.243863481019793</v>
      </c>
    </row>
    <row r="389" spans="1:4" ht="13" x14ac:dyDescent="0.3">
      <c r="A389" s="21">
        <v>39114</v>
      </c>
      <c r="B389" s="8">
        <f>('ANZ-Indeed Australian Job Ads'!B389/'ANZ-Indeed Australian Job Ads'!B388-1)*100</f>
        <v>29.02749868550849</v>
      </c>
      <c r="C389" s="8">
        <f>('ANZ-Indeed Australian Job Ads'!C389/'ANZ-Indeed Australian Job Ads'!C388-1)*100</f>
        <v>8.0078643879285316</v>
      </c>
      <c r="D389" s="8">
        <f>('ANZ-Indeed Australian Job Ads'!D389/'ANZ-Indeed Australian Job Ads'!D388-1)*100</f>
        <v>3.2927186691326993</v>
      </c>
    </row>
    <row r="390" spans="1:4" ht="13" x14ac:dyDescent="0.3">
      <c r="A390" s="21">
        <v>39142</v>
      </c>
      <c r="B390" s="8">
        <f>('ANZ-Indeed Australian Job Ads'!B390/'ANZ-Indeed Australian Job Ads'!B389-1)*100</f>
        <v>3.0181154888266892</v>
      </c>
      <c r="C390" s="8">
        <f>('ANZ-Indeed Australian Job Ads'!C390/'ANZ-Indeed Australian Job Ads'!C389-1)*100</f>
        <v>2.8151888459156948</v>
      </c>
      <c r="D390" s="8">
        <f>('ANZ-Indeed Australian Job Ads'!D390/'ANZ-Indeed Australian Job Ads'!D389-1)*100</f>
        <v>3.3339210731670565</v>
      </c>
    </row>
    <row r="391" spans="1:4" ht="13" x14ac:dyDescent="0.3">
      <c r="A391" s="21">
        <v>39173</v>
      </c>
      <c r="B391" s="8">
        <f>('ANZ-Indeed Australian Job Ads'!B391/'ANZ-Indeed Australian Job Ads'!B390-1)*100</f>
        <v>-1.4345638586469422</v>
      </c>
      <c r="C391" s="8">
        <f>('ANZ-Indeed Australian Job Ads'!C391/'ANZ-Indeed Australian Job Ads'!C390-1)*100</f>
        <v>1.8269908097902299</v>
      </c>
      <c r="D391" s="8">
        <f>('ANZ-Indeed Australian Job Ads'!D391/'ANZ-Indeed Australian Job Ads'!D390-1)*100</f>
        <v>3.2519524068370442</v>
      </c>
    </row>
    <row r="392" spans="1:4" ht="13" x14ac:dyDescent="0.3">
      <c r="A392" s="21">
        <v>39203</v>
      </c>
      <c r="B392" s="8">
        <f>('ANZ-Indeed Australian Job Ads'!B392/'ANZ-Indeed Australian Job Ads'!B391-1)*100</f>
        <v>13.589066474612199</v>
      </c>
      <c r="C392" s="8">
        <f>('ANZ-Indeed Australian Job Ads'!C392/'ANZ-Indeed Australian Job Ads'!C391-1)*100</f>
        <v>9.4920351388922519</v>
      </c>
      <c r="D392" s="8">
        <f>('ANZ-Indeed Australian Job Ads'!D392/'ANZ-Indeed Australian Job Ads'!D391-1)*100</f>
        <v>3.1872864189256944</v>
      </c>
    </row>
    <row r="393" spans="1:4" ht="13" x14ac:dyDescent="0.3">
      <c r="A393" s="21">
        <v>39234</v>
      </c>
      <c r="B393" s="8">
        <f>('ANZ-Indeed Australian Job Ads'!B393/'ANZ-Indeed Australian Job Ads'!B392-1)*100</f>
        <v>-6.1909987148334178E-2</v>
      </c>
      <c r="C393" s="8">
        <f>('ANZ-Indeed Australian Job Ads'!C393/'ANZ-Indeed Australian Job Ads'!C392-1)*100</f>
        <v>0.37469584317959548</v>
      </c>
      <c r="D393" s="8">
        <f>('ANZ-Indeed Australian Job Ads'!D393/'ANZ-Indeed Australian Job Ads'!D392-1)*100</f>
        <v>2.7640341888161002</v>
      </c>
    </row>
    <row r="394" spans="1:4" ht="13" x14ac:dyDescent="0.3">
      <c r="A394" s="21">
        <v>39264</v>
      </c>
      <c r="B394" s="8">
        <f>('ANZ-Indeed Australian Job Ads'!B394/'ANZ-Indeed Australian Job Ads'!B393-1)*100</f>
        <v>0.82327206856185331</v>
      </c>
      <c r="C394" s="8">
        <f>('ANZ-Indeed Australian Job Ads'!C394/'ANZ-Indeed Australian Job Ads'!C393-1)*100</f>
        <v>-0.21698707143714691</v>
      </c>
      <c r="D394" s="8">
        <f>('ANZ-Indeed Australian Job Ads'!D394/'ANZ-Indeed Australian Job Ads'!D393-1)*100</f>
        <v>2.2171415748575951</v>
      </c>
    </row>
    <row r="395" spans="1:4" ht="13" x14ac:dyDescent="0.3">
      <c r="A395" s="21">
        <v>39295</v>
      </c>
      <c r="B395" s="8">
        <f>('ANZ-Indeed Australian Job Ads'!B395/'ANZ-Indeed Australian Job Ads'!B394-1)*100</f>
        <v>3.9556258024602498</v>
      </c>
      <c r="C395" s="8">
        <f>('ANZ-Indeed Australian Job Ads'!C395/'ANZ-Indeed Australian Job Ads'!C394-1)*100</f>
        <v>1.4197577072899481</v>
      </c>
      <c r="D395" s="8">
        <f>('ANZ-Indeed Australian Job Ads'!D395/'ANZ-Indeed Australian Job Ads'!D394-1)*100</f>
        <v>1.7664037491553763</v>
      </c>
    </row>
    <row r="396" spans="1:4" ht="13" x14ac:dyDescent="0.3">
      <c r="A396" s="21">
        <v>39326</v>
      </c>
      <c r="B396" s="8">
        <f>('ANZ-Indeed Australian Job Ads'!B396/'ANZ-Indeed Australian Job Ads'!B395-1)*100</f>
        <v>2.3527685384464814</v>
      </c>
      <c r="C396" s="8">
        <f>('ANZ-Indeed Australian Job Ads'!C396/'ANZ-Indeed Australian Job Ads'!C395-1)*100</f>
        <v>1.3524173704319464</v>
      </c>
      <c r="D396" s="8">
        <f>('ANZ-Indeed Australian Job Ads'!D396/'ANZ-Indeed Australian Job Ads'!D395-1)*100</f>
        <v>1.3947728167828854</v>
      </c>
    </row>
    <row r="397" spans="1:4" ht="13" x14ac:dyDescent="0.3">
      <c r="A397" s="21">
        <v>39356</v>
      </c>
      <c r="B397" s="8">
        <f>('ANZ-Indeed Australian Job Ads'!B397/'ANZ-Indeed Australian Job Ads'!B396-1)*100</f>
        <v>3.0189167662285854</v>
      </c>
      <c r="C397" s="8">
        <f>('ANZ-Indeed Australian Job Ads'!C397/'ANZ-Indeed Australian Job Ads'!C396-1)*100</f>
        <v>2.260905492161136</v>
      </c>
      <c r="D397" s="8">
        <f>('ANZ-Indeed Australian Job Ads'!D397/'ANZ-Indeed Australian Job Ads'!D396-1)*100</f>
        <v>1.1633347461798671</v>
      </c>
    </row>
    <row r="398" spans="1:4" ht="13" x14ac:dyDescent="0.3">
      <c r="A398" s="21">
        <v>39387</v>
      </c>
      <c r="B398" s="8">
        <f>('ANZ-Indeed Australian Job Ads'!B398/'ANZ-Indeed Australian Job Ads'!B397-1)*100</f>
        <v>-2.8465938999396201</v>
      </c>
      <c r="C398" s="8">
        <f>('ANZ-Indeed Australian Job Ads'!C398/'ANZ-Indeed Australian Job Ads'!C397-1)*100</f>
        <v>0.6778770380256649</v>
      </c>
      <c r="D398" s="8">
        <f>('ANZ-Indeed Australian Job Ads'!D398/'ANZ-Indeed Australian Job Ads'!D397-1)*100</f>
        <v>0.85136383024244644</v>
      </c>
    </row>
    <row r="399" spans="1:4" ht="13" x14ac:dyDescent="0.3">
      <c r="A399" s="21">
        <v>39417</v>
      </c>
      <c r="B399" s="8">
        <f>('ANZ-Indeed Australian Job Ads'!B399/'ANZ-Indeed Australian Job Ads'!B398-1)*100</f>
        <v>-11.182182655829976</v>
      </c>
      <c r="C399" s="8">
        <f>('ANZ-Indeed Australian Job Ads'!C399/'ANZ-Indeed Australian Job Ads'!C398-1)*100</f>
        <v>-1.1475787942413107</v>
      </c>
      <c r="D399" s="8">
        <f>('ANZ-Indeed Australian Job Ads'!D399/'ANZ-Indeed Australian Job Ads'!D398-1)*100</f>
        <v>0.65947568825288627</v>
      </c>
    </row>
    <row r="400" spans="1:4" ht="13" x14ac:dyDescent="0.3">
      <c r="A400" s="21">
        <v>39448</v>
      </c>
      <c r="B400" s="8">
        <f>('ANZ-Indeed Australian Job Ads'!B400/'ANZ-Indeed Australian Job Ads'!B399-1)*100</f>
        <v>-7.1127858129999115</v>
      </c>
      <c r="C400" s="8">
        <f>('ANZ-Indeed Australian Job Ads'!C400/'ANZ-Indeed Australian Job Ads'!C399-1)*100</f>
        <v>-1.6115532439747393</v>
      </c>
      <c r="D400" s="8">
        <f>('ANZ-Indeed Australian Job Ads'!D400/'ANZ-Indeed Australian Job Ads'!D399-1)*100</f>
        <v>0.9051709136759678</v>
      </c>
    </row>
    <row r="401" spans="1:4" ht="13" x14ac:dyDescent="0.3">
      <c r="A401" s="21">
        <v>39479</v>
      </c>
      <c r="B401" s="8">
        <f>('ANZ-Indeed Australian Job Ads'!B401/'ANZ-Indeed Australian Job Ads'!B400-1)*100</f>
        <v>21.404501459553991</v>
      </c>
      <c r="C401" s="8">
        <f>('ANZ-Indeed Australian Job Ads'!C401/'ANZ-Indeed Australian Job Ads'!C400-1)*100</f>
        <v>4.8481421853274753</v>
      </c>
      <c r="D401" s="8">
        <f>('ANZ-Indeed Australian Job Ads'!D401/'ANZ-Indeed Australian Job Ads'!D400-1)*100</f>
        <v>1.2954681307343785</v>
      </c>
    </row>
    <row r="402" spans="1:4" ht="13" x14ac:dyDescent="0.3">
      <c r="A402" s="21">
        <v>39508</v>
      </c>
      <c r="B402" s="8">
        <f>('ANZ-Indeed Australian Job Ads'!B402/'ANZ-Indeed Australian Job Ads'!B401-1)*100</f>
        <v>1.5262377987978581</v>
      </c>
      <c r="C402" s="8">
        <f>('ANZ-Indeed Australian Job Ads'!C402/'ANZ-Indeed Australian Job Ads'!C401-1)*100</f>
        <v>1.663228969005015</v>
      </c>
      <c r="D402" s="8">
        <f>('ANZ-Indeed Australian Job Ads'!D402/'ANZ-Indeed Australian Job Ads'!D401-1)*100</f>
        <v>1.2218640529489733</v>
      </c>
    </row>
    <row r="403" spans="1:4" ht="13" x14ac:dyDescent="0.3">
      <c r="A403" s="21">
        <v>39539</v>
      </c>
      <c r="B403" s="8">
        <f>('ANZ-Indeed Australian Job Ads'!B403/'ANZ-Indeed Australian Job Ads'!B402-1)*100</f>
        <v>-1.0392128934710976</v>
      </c>
      <c r="C403" s="8">
        <f>('ANZ-Indeed Australian Job Ads'!C403/'ANZ-Indeed Australian Job Ads'!C402-1)*100</f>
        <v>1.348462682549556</v>
      </c>
      <c r="D403" s="8">
        <f>('ANZ-Indeed Australian Job Ads'!D403/'ANZ-Indeed Australian Job Ads'!D402-1)*100</f>
        <v>0.51559230262221423</v>
      </c>
    </row>
    <row r="404" spans="1:4" ht="13" x14ac:dyDescent="0.3">
      <c r="A404" s="21">
        <v>39569</v>
      </c>
      <c r="B404" s="8">
        <f>('ANZ-Indeed Australian Job Ads'!B404/'ANZ-Indeed Australian Job Ads'!B403-1)*100</f>
        <v>1.6483790227873829</v>
      </c>
      <c r="C404" s="8">
        <f>('ANZ-Indeed Australian Job Ads'!C404/'ANZ-Indeed Australian Job Ads'!C403-1)*100</f>
        <v>-1.4109085839267621</v>
      </c>
      <c r="D404" s="8">
        <f>('ANZ-Indeed Australian Job Ads'!D404/'ANZ-Indeed Australian Job Ads'!D403-1)*100</f>
        <v>-0.48586989474148634</v>
      </c>
    </row>
    <row r="405" spans="1:4" ht="13" x14ac:dyDescent="0.3">
      <c r="A405" s="21">
        <v>39600</v>
      </c>
      <c r="B405" s="8">
        <f>('ANZ-Indeed Australian Job Ads'!B405/'ANZ-Indeed Australian Job Ads'!B404-1)*100</f>
        <v>-2.5156590493395137</v>
      </c>
      <c r="C405" s="8">
        <f>('ANZ-Indeed Australian Job Ads'!C405/'ANZ-Indeed Australian Job Ads'!C404-1)*100</f>
        <v>-1.8508905547007237</v>
      </c>
      <c r="D405" s="8">
        <f>('ANZ-Indeed Australian Job Ads'!D405/'ANZ-Indeed Australian Job Ads'!D404-1)*100</f>
        <v>-1.3157023272898472</v>
      </c>
    </row>
    <row r="406" spans="1:4" ht="13" x14ac:dyDescent="0.3">
      <c r="A406" s="21">
        <v>39630</v>
      </c>
      <c r="B406" s="8">
        <f>('ANZ-Indeed Australian Job Ads'!B406/'ANZ-Indeed Australian Job Ads'!B405-1)*100</f>
        <v>0.18756627717551044</v>
      </c>
      <c r="C406" s="8">
        <f>('ANZ-Indeed Australian Job Ads'!C406/'ANZ-Indeed Australian Job Ads'!C405-1)*100</f>
        <v>-1.1501215432559331</v>
      </c>
      <c r="D406" s="8">
        <f>('ANZ-Indeed Australian Job Ads'!D406/'ANZ-Indeed Australian Job Ads'!D405-1)*100</f>
        <v>-1.9209338631858919</v>
      </c>
    </row>
    <row r="407" spans="1:4" ht="13" x14ac:dyDescent="0.3">
      <c r="A407" s="21">
        <v>39661</v>
      </c>
      <c r="B407" s="8">
        <f>('ANZ-Indeed Australian Job Ads'!B407/'ANZ-Indeed Australian Job Ads'!B406-1)*100</f>
        <v>-1.3054277052097496</v>
      </c>
      <c r="C407" s="8">
        <f>('ANZ-Indeed Australian Job Ads'!C407/'ANZ-Indeed Australian Job Ads'!C406-1)*100</f>
        <v>-3.0113893827779958</v>
      </c>
      <c r="D407" s="8">
        <f>('ANZ-Indeed Australian Job Ads'!D407/'ANZ-Indeed Australian Job Ads'!D406-1)*100</f>
        <v>-2.6012683293151095</v>
      </c>
    </row>
    <row r="408" spans="1:4" ht="13" x14ac:dyDescent="0.3">
      <c r="A408" s="21">
        <v>39692</v>
      </c>
      <c r="B408" s="8">
        <f>('ANZ-Indeed Australian Job Ads'!B408/'ANZ-Indeed Australian Job Ads'!B407-1)*100</f>
        <v>9.5057571271972563E-2</v>
      </c>
      <c r="C408" s="8">
        <f>('ANZ-Indeed Australian Job Ads'!C408/'ANZ-Indeed Australian Job Ads'!C407-1)*100</f>
        <v>-2.0738583986787851</v>
      </c>
      <c r="D408" s="8">
        <f>('ANZ-Indeed Australian Job Ads'!D408/'ANZ-Indeed Australian Job Ads'!D407-1)*100</f>
        <v>-3.6664096785854694</v>
      </c>
    </row>
    <row r="409" spans="1:4" ht="13" x14ac:dyDescent="0.3">
      <c r="A409" s="21">
        <v>39722</v>
      </c>
      <c r="B409" s="8">
        <f>('ANZ-Indeed Australian Job Ads'!B409/'ANZ-Indeed Australian Job Ads'!B408-1)*100</f>
        <v>-5.0142571898267541</v>
      </c>
      <c r="C409" s="8">
        <f>('ANZ-Indeed Australian Job Ads'!C409/'ANZ-Indeed Australian Job Ads'!C408-1)*100</f>
        <v>-5.8609770257127991</v>
      </c>
      <c r="D409" s="8">
        <f>('ANZ-Indeed Australian Job Ads'!D409/'ANZ-Indeed Australian Job Ads'!D408-1)*100</f>
        <v>-5.2006841721132124</v>
      </c>
    </row>
    <row r="410" spans="1:4" ht="13" x14ac:dyDescent="0.3">
      <c r="A410" s="21">
        <v>39753</v>
      </c>
      <c r="B410" s="8">
        <f>('ANZ-Indeed Australian Job Ads'!B410/'ANZ-Indeed Australian Job Ads'!B409-1)*100</f>
        <v>-12.157498596642757</v>
      </c>
      <c r="C410" s="8">
        <f>('ANZ-Indeed Australian Job Ads'!C410/'ANZ-Indeed Australian Job Ads'!C409-1)*100</f>
        <v>-8.1656606468757609</v>
      </c>
      <c r="D410" s="8">
        <f>('ANZ-Indeed Australian Job Ads'!D410/'ANZ-Indeed Australian Job Ads'!D409-1)*100</f>
        <v>-6.8780435649172684</v>
      </c>
    </row>
    <row r="411" spans="1:4" ht="13" x14ac:dyDescent="0.3">
      <c r="A411" s="21">
        <v>39783</v>
      </c>
      <c r="B411" s="8">
        <f>('ANZ-Indeed Australian Job Ads'!B411/'ANZ-Indeed Australian Job Ads'!B410-1)*100</f>
        <v>-17.512026873708642</v>
      </c>
      <c r="C411" s="8">
        <f>('ANZ-Indeed Australian Job Ads'!C411/'ANZ-Indeed Australian Job Ads'!C410-1)*100</f>
        <v>-7.0397016694072274</v>
      </c>
      <c r="D411" s="8">
        <f>('ANZ-Indeed Australian Job Ads'!D411/'ANZ-Indeed Australian Job Ads'!D410-1)*100</f>
        <v>-8.3582547468570194</v>
      </c>
    </row>
    <row r="412" spans="1:4" ht="13" x14ac:dyDescent="0.3">
      <c r="A412" s="21">
        <v>39814</v>
      </c>
      <c r="B412" s="8">
        <f>('ANZ-Indeed Australian Job Ads'!B412/'ANZ-Indeed Australian Job Ads'!B411-1)*100</f>
        <v>-20.141993948855241</v>
      </c>
      <c r="C412" s="8">
        <f>('ANZ-Indeed Australian Job Ads'!C412/'ANZ-Indeed Australian Job Ads'!C411-1)*100</f>
        <v>-10.055249948908983</v>
      </c>
      <c r="D412" s="8">
        <f>('ANZ-Indeed Australian Job Ads'!D412/'ANZ-Indeed Australian Job Ads'!D411-1)*100</f>
        <v>-9.330720929465631</v>
      </c>
    </row>
    <row r="413" spans="1:4" ht="13" x14ac:dyDescent="0.3">
      <c r="A413" s="21">
        <v>39845</v>
      </c>
      <c r="B413" s="8">
        <f>('ANZ-Indeed Australian Job Ads'!B413/'ANZ-Indeed Australian Job Ads'!B412-1)*100</f>
        <v>12.634309614837314</v>
      </c>
      <c r="C413" s="8">
        <f>('ANZ-Indeed Australian Job Ads'!C413/'ANZ-Indeed Australian Job Ads'!C412-1)*100</f>
        <v>-9.75453098196577</v>
      </c>
      <c r="D413" s="8">
        <f>('ANZ-Indeed Australian Job Ads'!D413/'ANZ-Indeed Australian Job Ads'!D412-1)*100</f>
        <v>-9.185401827870276</v>
      </c>
    </row>
    <row r="414" spans="1:4" ht="13" x14ac:dyDescent="0.3">
      <c r="A414" s="21">
        <v>39873</v>
      </c>
      <c r="B414" s="8">
        <f>('ANZ-Indeed Australian Job Ads'!B414/'ANZ-Indeed Australian Job Ads'!B413-1)*100</f>
        <v>-7.2896094613670197</v>
      </c>
      <c r="C414" s="8">
        <f>('ANZ-Indeed Australian Job Ads'!C414/'ANZ-Indeed Australian Job Ads'!C413-1)*100</f>
        <v>-8.2335292803776827</v>
      </c>
      <c r="D414" s="8">
        <f>('ANZ-Indeed Australian Job Ads'!D414/'ANZ-Indeed Australian Job Ads'!D413-1)*100</f>
        <v>-8.0438880769171384</v>
      </c>
    </row>
    <row r="415" spans="1:4" ht="13" x14ac:dyDescent="0.3">
      <c r="A415" s="21">
        <v>39904</v>
      </c>
      <c r="B415" s="8">
        <f>('ANZ-Indeed Australian Job Ads'!B415/'ANZ-Indeed Australian Job Ads'!B414-1)*100</f>
        <v>-10.519818063677711</v>
      </c>
      <c r="C415" s="8">
        <f>('ANZ-Indeed Australian Job Ads'!C415/'ANZ-Indeed Australian Job Ads'!C414-1)*100</f>
        <v>-5.9513806775021276</v>
      </c>
      <c r="D415" s="8">
        <f>('ANZ-Indeed Australian Job Ads'!D415/'ANZ-Indeed Australian Job Ads'!D414-1)*100</f>
        <v>-6.5124757444773422</v>
      </c>
    </row>
    <row r="416" spans="1:4" ht="13" x14ac:dyDescent="0.3">
      <c r="A416" s="21">
        <v>39934</v>
      </c>
      <c r="B416" s="8">
        <f>('ANZ-Indeed Australian Job Ads'!B416/'ANZ-Indeed Australian Job Ads'!B415-1)*100</f>
        <v>5.3168134367756803</v>
      </c>
      <c r="C416" s="8">
        <f>('ANZ-Indeed Australian Job Ads'!C416/'ANZ-Indeed Australian Job Ads'!C415-1)*100</f>
        <v>-0.19805271490498377</v>
      </c>
      <c r="D416" s="8">
        <f>('ANZ-Indeed Australian Job Ads'!D416/'ANZ-Indeed Australian Job Ads'!D415-1)*100</f>
        <v>-4.9200981383248905</v>
      </c>
    </row>
    <row r="417" spans="1:4" ht="13" x14ac:dyDescent="0.3">
      <c r="A417" s="21">
        <v>39965</v>
      </c>
      <c r="B417" s="8">
        <f>('ANZ-Indeed Australian Job Ads'!B417/'ANZ-Indeed Australian Job Ads'!B416-1)*100</f>
        <v>-8.6176077713440709</v>
      </c>
      <c r="C417" s="8">
        <f>('ANZ-Indeed Australian Job Ads'!C417/'ANZ-Indeed Australian Job Ads'!C416-1)*100</f>
        <v>-7.8996486063866005</v>
      </c>
      <c r="D417" s="8">
        <f>('ANZ-Indeed Australian Job Ads'!D417/'ANZ-Indeed Australian Job Ads'!D416-1)*100</f>
        <v>-3.3459934987665196</v>
      </c>
    </row>
    <row r="418" spans="1:4" ht="13" x14ac:dyDescent="0.3">
      <c r="A418" s="21">
        <v>39995</v>
      </c>
      <c r="B418" s="8">
        <f>('ANZ-Indeed Australian Job Ads'!B418/'ANZ-Indeed Australian Job Ads'!B417-1)*100</f>
        <v>-0.48738309943023861</v>
      </c>
      <c r="C418" s="8">
        <f>('ANZ-Indeed Australian Job Ads'!C418/'ANZ-Indeed Australian Job Ads'!C417-1)*100</f>
        <v>-3.1130765568583296</v>
      </c>
      <c r="D418" s="8">
        <f>('ANZ-Indeed Australian Job Ads'!D418/'ANZ-Indeed Australian Job Ads'!D417-1)*100</f>
        <v>-1.7067262577592168</v>
      </c>
    </row>
    <row r="419" spans="1:4" ht="13" x14ac:dyDescent="0.3">
      <c r="A419" s="21">
        <v>40026</v>
      </c>
      <c r="B419" s="8">
        <f>('ANZ-Indeed Australian Job Ads'!B419/'ANZ-Indeed Australian Job Ads'!B418-1)*100</f>
        <v>5.9234729007508369</v>
      </c>
      <c r="C419" s="8">
        <f>('ANZ-Indeed Australian Job Ads'!C419/'ANZ-Indeed Australian Job Ads'!C418-1)*100</f>
        <v>2.492010193427574</v>
      </c>
      <c r="D419" s="8">
        <f>('ANZ-Indeed Australian Job Ads'!D419/'ANZ-Indeed Australian Job Ads'!D418-1)*100</f>
        <v>0.1595803308950261</v>
      </c>
    </row>
    <row r="420" spans="1:4" ht="13" x14ac:dyDescent="0.3">
      <c r="A420" s="21">
        <v>40057</v>
      </c>
      <c r="B420" s="8">
        <f>('ANZ-Indeed Australian Job Ads'!B420/'ANZ-Indeed Australian Job Ads'!B419-1)*100</f>
        <v>6.9510781412510658</v>
      </c>
      <c r="C420" s="8">
        <f>('ANZ-Indeed Australian Job Ads'!C420/'ANZ-Indeed Australian Job Ads'!C419-1)*100</f>
        <v>3.0771609427594049</v>
      </c>
      <c r="D420" s="8">
        <f>('ANZ-Indeed Australian Job Ads'!D420/'ANZ-Indeed Australian Job Ads'!D419-1)*100</f>
        <v>2.2938621451963126</v>
      </c>
    </row>
    <row r="421" spans="1:4" ht="13" x14ac:dyDescent="0.3">
      <c r="A421" s="21">
        <v>40087</v>
      </c>
      <c r="B421" s="8">
        <f>('ANZ-Indeed Australian Job Ads'!B421/'ANZ-Indeed Australian Job Ads'!B420-1)*100</f>
        <v>-0.42324883913180678</v>
      </c>
      <c r="C421" s="8">
        <f>('ANZ-Indeed Australian Job Ads'!C421/'ANZ-Indeed Australian Job Ads'!C420-1)*100</f>
        <v>0.39778896386819529</v>
      </c>
      <c r="D421" s="8">
        <f>('ANZ-Indeed Australian Job Ads'!D421/'ANZ-Indeed Australian Job Ads'!D420-1)*100</f>
        <v>3.738846617129199</v>
      </c>
    </row>
    <row r="422" spans="1:4" ht="13" x14ac:dyDescent="0.3">
      <c r="A422" s="21">
        <v>40118</v>
      </c>
      <c r="B422" s="8">
        <f>('ANZ-Indeed Australian Job Ads'!B422/'ANZ-Indeed Australian Job Ads'!B421-1)*100</f>
        <v>2.8847593151581918E-2</v>
      </c>
      <c r="C422" s="8">
        <f>('ANZ-Indeed Australian Job Ads'!C422/'ANZ-Indeed Australian Job Ads'!C421-1)*100</f>
        <v>6.8379694778732514</v>
      </c>
      <c r="D422" s="8">
        <f>('ANZ-Indeed Australian Job Ads'!D422/'ANZ-Indeed Australian Job Ads'!D421-1)*100</f>
        <v>4.4391232550502036</v>
      </c>
    </row>
    <row r="423" spans="1:4" ht="13" x14ac:dyDescent="0.3">
      <c r="A423" s="21">
        <v>40148</v>
      </c>
      <c r="B423" s="8">
        <f>('ANZ-Indeed Australian Job Ads'!B423/'ANZ-Indeed Australian Job Ads'!B422-1)*100</f>
        <v>-9.582883854728518</v>
      </c>
      <c r="C423" s="8">
        <f>('ANZ-Indeed Australian Job Ads'!C423/'ANZ-Indeed Australian Job Ads'!C422-1)*100</f>
        <v>5.5186142023868845</v>
      </c>
      <c r="D423" s="8">
        <f>('ANZ-Indeed Australian Job Ads'!D423/'ANZ-Indeed Australian Job Ads'!D422-1)*100</f>
        <v>4.7045685883035038</v>
      </c>
    </row>
    <row r="424" spans="1:4" ht="13" x14ac:dyDescent="0.3">
      <c r="A424" s="21">
        <v>40179</v>
      </c>
      <c r="B424" s="8">
        <f>('ANZ-Indeed Australian Job Ads'!B424/'ANZ-Indeed Australian Job Ads'!B423-1)*100</f>
        <v>-17.905682395640632</v>
      </c>
      <c r="C424" s="8">
        <f>('ANZ-Indeed Australian Job Ads'!C424/'ANZ-Indeed Australian Job Ads'!C423-1)*100</f>
        <v>-2.9281282352784932</v>
      </c>
      <c r="D424" s="8">
        <f>('ANZ-Indeed Australian Job Ads'!D424/'ANZ-Indeed Australian Job Ads'!D423-1)*100</f>
        <v>4.2413369149900682</v>
      </c>
    </row>
    <row r="425" spans="1:4" ht="13" x14ac:dyDescent="0.3">
      <c r="A425" s="21">
        <v>40210</v>
      </c>
      <c r="B425" s="8">
        <f>('ANZ-Indeed Australian Job Ads'!B425/'ANZ-Indeed Australian Job Ads'!B424-1)*100</f>
        <v>48.792656556823943</v>
      </c>
      <c r="C425" s="8">
        <f>('ANZ-Indeed Australian Job Ads'!C425/'ANZ-Indeed Australian Job Ads'!C424-1)*100</f>
        <v>11.249693697251528</v>
      </c>
      <c r="D425" s="8">
        <f>('ANZ-Indeed Australian Job Ads'!D425/'ANZ-Indeed Australian Job Ads'!D424-1)*100</f>
        <v>3.2137094764630669</v>
      </c>
    </row>
    <row r="426" spans="1:4" ht="13" x14ac:dyDescent="0.3">
      <c r="A426" s="21">
        <v>40238</v>
      </c>
      <c r="B426" s="8">
        <f>('ANZ-Indeed Australian Job Ads'!B426/'ANZ-Indeed Australian Job Ads'!B425-1)*100</f>
        <v>2.7777640750405785</v>
      </c>
      <c r="C426" s="8">
        <f>('ANZ-Indeed Australian Job Ads'!C426/'ANZ-Indeed Australian Job Ads'!C425-1)*100</f>
        <v>0.82828354041812879</v>
      </c>
      <c r="D426" s="8">
        <f>('ANZ-Indeed Australian Job Ads'!D426/'ANZ-Indeed Australian Job Ads'!D425-1)*100</f>
        <v>2.3590826856403568</v>
      </c>
    </row>
    <row r="427" spans="1:4" ht="13" x14ac:dyDescent="0.3">
      <c r="A427" s="21">
        <v>40269</v>
      </c>
      <c r="B427" s="8">
        <f>('ANZ-Indeed Australian Job Ads'!B427/'ANZ-Indeed Australian Job Ads'!B426-1)*100</f>
        <v>-5.0798023819123239</v>
      </c>
      <c r="C427" s="8">
        <f>('ANZ-Indeed Australian Job Ads'!C427/'ANZ-Indeed Australian Job Ads'!C426-1)*100</f>
        <v>-0.53266458866585431</v>
      </c>
      <c r="D427" s="8">
        <f>('ANZ-Indeed Australian Job Ads'!D427/'ANZ-Indeed Australian Job Ads'!D426-1)*100</f>
        <v>1.9893742511285284</v>
      </c>
    </row>
    <row r="428" spans="1:4" ht="13" x14ac:dyDescent="0.3">
      <c r="A428" s="21">
        <v>40299</v>
      </c>
      <c r="B428" s="8">
        <f>('ANZ-Indeed Australian Job Ads'!B428/'ANZ-Indeed Australian Job Ads'!B427-1)*100</f>
        <v>9.6470040940985324</v>
      </c>
      <c r="C428" s="8">
        <f>('ANZ-Indeed Australian Job Ads'!C428/'ANZ-Indeed Australian Job Ads'!C427-1)*100</f>
        <v>4.8909668864782763</v>
      </c>
      <c r="D428" s="8">
        <f>('ANZ-Indeed Australian Job Ads'!D428/'ANZ-Indeed Australian Job Ads'!D427-1)*100</f>
        <v>1.8197465436711191</v>
      </c>
    </row>
    <row r="429" spans="1:4" ht="13" x14ac:dyDescent="0.3">
      <c r="A429" s="21">
        <v>40330</v>
      </c>
      <c r="B429" s="8">
        <f>('ANZ-Indeed Australian Job Ads'!B429/'ANZ-Indeed Australian Job Ads'!B428-1)*100</f>
        <v>0.87067735746959585</v>
      </c>
      <c r="C429" s="8">
        <f>('ANZ-Indeed Australian Job Ads'!C429/'ANZ-Indeed Australian Job Ads'!C428-1)*100</f>
        <v>1.8481104653018887</v>
      </c>
      <c r="D429" s="8">
        <f>('ANZ-Indeed Australian Job Ads'!D429/'ANZ-Indeed Australian Job Ads'!D428-1)*100</f>
        <v>1.8226755811808992</v>
      </c>
    </row>
    <row r="430" spans="1:4" ht="13" x14ac:dyDescent="0.3">
      <c r="A430" s="21">
        <v>40360</v>
      </c>
      <c r="B430" s="8">
        <f>('ANZ-Indeed Australian Job Ads'!B430/'ANZ-Indeed Australian Job Ads'!B429-1)*100</f>
        <v>1.9863698429728238</v>
      </c>
      <c r="C430" s="8">
        <f>('ANZ-Indeed Australian Job Ads'!C430/'ANZ-Indeed Australian Job Ads'!C429-1)*100</f>
        <v>0.84204230227229449</v>
      </c>
      <c r="D430" s="8">
        <f>('ANZ-Indeed Australian Job Ads'!D430/'ANZ-Indeed Australian Job Ads'!D429-1)*100</f>
        <v>1.9986140507321171</v>
      </c>
    </row>
    <row r="431" spans="1:4" ht="13" x14ac:dyDescent="0.3">
      <c r="A431" s="21">
        <v>40391</v>
      </c>
      <c r="B431" s="8">
        <f>('ANZ-Indeed Australian Job Ads'!B431/'ANZ-Indeed Australian Job Ads'!B430-1)*100</f>
        <v>5.9861057483685531</v>
      </c>
      <c r="C431" s="8">
        <f>('ANZ-Indeed Australian Job Ads'!C431/'ANZ-Indeed Australian Job Ads'!C430-1)*100</f>
        <v>2.8578179885685451</v>
      </c>
      <c r="D431" s="8">
        <f>('ANZ-Indeed Australian Job Ads'!D431/'ANZ-Indeed Australian Job Ads'!D430-1)*100</f>
        <v>2.0059625409267534</v>
      </c>
    </row>
    <row r="432" spans="1:4" ht="13" x14ac:dyDescent="0.3">
      <c r="A432" s="21">
        <v>40422</v>
      </c>
      <c r="B432" s="8">
        <f>('ANZ-Indeed Australian Job Ads'!B432/'ANZ-Indeed Australian Job Ads'!B431-1)*100</f>
        <v>4.5345537137999159</v>
      </c>
      <c r="C432" s="8">
        <f>('ANZ-Indeed Australian Job Ads'!C432/'ANZ-Indeed Australian Job Ads'!C431-1)*100</f>
        <v>1.7885232682332664</v>
      </c>
      <c r="D432" s="8">
        <f>('ANZ-Indeed Australian Job Ads'!D432/'ANZ-Indeed Australian Job Ads'!D431-1)*100</f>
        <v>2.1588380052883771</v>
      </c>
    </row>
    <row r="433" spans="1:4" ht="13" x14ac:dyDescent="0.3">
      <c r="A433" s="21">
        <v>40452</v>
      </c>
      <c r="B433" s="8">
        <f>('ANZ-Indeed Australian Job Ads'!B433/'ANZ-Indeed Australian Job Ads'!B432-1)*100</f>
        <v>0.11083687369344286</v>
      </c>
      <c r="C433" s="8">
        <f>('ANZ-Indeed Australian Job Ads'!C433/'ANZ-Indeed Australian Job Ads'!C432-1)*100</f>
        <v>2.2460335960077904</v>
      </c>
      <c r="D433" s="8">
        <f>('ANZ-Indeed Australian Job Ads'!D433/'ANZ-Indeed Australian Job Ads'!D432-1)*100</f>
        <v>2.0864502966705611</v>
      </c>
    </row>
    <row r="434" spans="1:4" ht="13" x14ac:dyDescent="0.3">
      <c r="A434" s="21">
        <v>40483</v>
      </c>
      <c r="B434" s="8">
        <f>('ANZ-Indeed Australian Job Ads'!B434/'ANZ-Indeed Australian Job Ads'!B433-1)*100</f>
        <v>-1.4784072357322375</v>
      </c>
      <c r="C434" s="8">
        <f>('ANZ-Indeed Australian Job Ads'!C434/'ANZ-Indeed Australian Job Ads'!C433-1)*100</f>
        <v>1.7076019830928546</v>
      </c>
      <c r="D434" s="8">
        <f>('ANZ-Indeed Australian Job Ads'!D434/'ANZ-Indeed Australian Job Ads'!D433-1)*100</f>
        <v>1.3873443351773762</v>
      </c>
    </row>
    <row r="435" spans="1:4" ht="13" x14ac:dyDescent="0.3">
      <c r="A435" s="21">
        <v>40513</v>
      </c>
      <c r="B435" s="8">
        <f>('ANZ-Indeed Australian Job Ads'!B435/'ANZ-Indeed Australian Job Ads'!B434-1)*100</f>
        <v>-9.5848751124712592</v>
      </c>
      <c r="C435" s="8">
        <f>('ANZ-Indeed Australian Job Ads'!C435/'ANZ-Indeed Australian Job Ads'!C434-1)*100</f>
        <v>1.0430866885316359</v>
      </c>
      <c r="D435" s="8">
        <f>('ANZ-Indeed Australian Job Ads'!D435/'ANZ-Indeed Australian Job Ads'!D434-1)*100</f>
        <v>0.45737886229342273</v>
      </c>
    </row>
    <row r="436" spans="1:4" ht="13" x14ac:dyDescent="0.3">
      <c r="A436" s="21">
        <v>40544</v>
      </c>
      <c r="B436" s="8">
        <f>('ANZ-Indeed Australian Job Ads'!B436/'ANZ-Indeed Australian Job Ads'!B435-1)*100</f>
        <v>-12.72309302424064</v>
      </c>
      <c r="C436" s="8">
        <f>('ANZ-Indeed Australian Job Ads'!C436/'ANZ-Indeed Australian Job Ads'!C435-1)*100</f>
        <v>-1.3754933860219087</v>
      </c>
      <c r="D436" s="8">
        <f>('ANZ-Indeed Australian Job Ads'!D436/'ANZ-Indeed Australian Job Ads'!D435-1)*100</f>
        <v>-9.3752209049646762E-2</v>
      </c>
    </row>
    <row r="437" spans="1:4" ht="13" x14ac:dyDescent="0.3">
      <c r="A437" s="21">
        <v>40575</v>
      </c>
      <c r="B437" s="8">
        <f>('ANZ-Indeed Australian Job Ads'!B437/'ANZ-Indeed Australian Job Ads'!B436-1)*100</f>
        <v>23.721490875416595</v>
      </c>
      <c r="C437" s="8">
        <f>('ANZ-Indeed Australian Job Ads'!C437/'ANZ-Indeed Australian Job Ads'!C436-1)*100</f>
        <v>-0.59369403588208636</v>
      </c>
      <c r="D437" s="8">
        <f>('ANZ-Indeed Australian Job Ads'!D437/'ANZ-Indeed Australian Job Ads'!D436-1)*100</f>
        <v>-0.24613715358082766</v>
      </c>
    </row>
    <row r="438" spans="1:4" ht="13" x14ac:dyDescent="0.3">
      <c r="A438" s="21">
        <v>40603</v>
      </c>
      <c r="B438" s="8">
        <f>('ANZ-Indeed Australian Job Ads'!B438/'ANZ-Indeed Australian Job Ads'!B437-1)*100</f>
        <v>2.5900247909576013</v>
      </c>
      <c r="C438" s="8">
        <f>('ANZ-Indeed Australian Job Ads'!C438/'ANZ-Indeed Australian Job Ads'!C437-1)*100</f>
        <v>0.72212354965215386</v>
      </c>
      <c r="D438" s="8">
        <f>('ANZ-Indeed Australian Job Ads'!D438/'ANZ-Indeed Australian Job Ads'!D437-1)*100</f>
        <v>-0.19415546975732889</v>
      </c>
    </row>
    <row r="439" spans="1:4" ht="13" x14ac:dyDescent="0.3">
      <c r="A439" s="21">
        <v>40634</v>
      </c>
      <c r="B439" s="8">
        <f>('ANZ-Indeed Australian Job Ads'!B439/'ANZ-Indeed Australian Job Ads'!B438-1)*100</f>
        <v>-4.4068907328981055</v>
      </c>
      <c r="C439" s="8">
        <f>('ANZ-Indeed Australian Job Ads'!C439/'ANZ-Indeed Australian Job Ads'!C438-1)*100</f>
        <v>0.52725979859196137</v>
      </c>
      <c r="D439" s="8">
        <f>('ANZ-Indeed Australian Job Ads'!D439/'ANZ-Indeed Australian Job Ads'!D438-1)*100</f>
        <v>-0.15172217979461111</v>
      </c>
    </row>
    <row r="440" spans="1:4" ht="13" x14ac:dyDescent="0.3">
      <c r="A440" s="21">
        <v>40664</v>
      </c>
      <c r="B440" s="8">
        <f>('ANZ-Indeed Australian Job Ads'!B440/'ANZ-Indeed Australian Job Ads'!B439-1)*100</f>
        <v>-1.5564783616630384</v>
      </c>
      <c r="C440" s="8">
        <f>('ANZ-Indeed Australian Job Ads'!C440/'ANZ-Indeed Australian Job Ads'!C439-1)*100</f>
        <v>-5.5028528597492521</v>
      </c>
      <c r="D440" s="8">
        <f>('ANZ-Indeed Australian Job Ads'!D440/'ANZ-Indeed Australian Job Ads'!D439-1)*100</f>
        <v>-0.30051669743459408</v>
      </c>
    </row>
    <row r="441" spans="1:4" ht="13" x14ac:dyDescent="0.3">
      <c r="A441" s="21">
        <v>40695</v>
      </c>
      <c r="B441" s="8">
        <f>('ANZ-Indeed Australian Job Ads'!B441/'ANZ-Indeed Australian Job Ads'!B440-1)*100</f>
        <v>2.6063239443771424</v>
      </c>
      <c r="C441" s="8">
        <f>('ANZ-Indeed Australian Job Ads'!C441/'ANZ-Indeed Australian Job Ads'!C440-1)*100</f>
        <v>3.4499330582680621</v>
      </c>
      <c r="D441" s="8">
        <f>('ANZ-Indeed Australian Job Ads'!D441/'ANZ-Indeed Australian Job Ads'!D440-1)*100</f>
        <v>-0.68207867915220932</v>
      </c>
    </row>
    <row r="442" spans="1:4" ht="13" x14ac:dyDescent="0.3">
      <c r="A442" s="21">
        <v>40725</v>
      </c>
      <c r="B442" s="8">
        <f>('ANZ-Indeed Australian Job Ads'!B442/'ANZ-Indeed Australian Job Ads'!B441-1)*100</f>
        <v>0.59016755037113455</v>
      </c>
      <c r="C442" s="8">
        <f>('ANZ-Indeed Australian Job Ads'!C442/'ANZ-Indeed Australian Job Ads'!C441-1)*100</f>
        <v>0.26374297322253604</v>
      </c>
      <c r="D442" s="8">
        <f>('ANZ-Indeed Australian Job Ads'!D442/'ANZ-Indeed Australian Job Ads'!D441-1)*100</f>
        <v>-0.89553710655884133</v>
      </c>
    </row>
    <row r="443" spans="1:4" ht="13" x14ac:dyDescent="0.3">
      <c r="A443" s="21">
        <v>40756</v>
      </c>
      <c r="B443" s="8">
        <f>('ANZ-Indeed Australian Job Ads'!B443/'ANZ-Indeed Australian Job Ads'!B442-1)*100</f>
        <v>1.89670165171274</v>
      </c>
      <c r="C443" s="8">
        <f>('ANZ-Indeed Australian Job Ads'!C443/'ANZ-Indeed Australian Job Ads'!C442-1)*100</f>
        <v>-1.5332752743085987</v>
      </c>
      <c r="D443" s="8">
        <f>('ANZ-Indeed Australian Job Ads'!D443/'ANZ-Indeed Australian Job Ads'!D442-1)*100</f>
        <v>-0.86248739120926565</v>
      </c>
    </row>
    <row r="444" spans="1:4" ht="13" x14ac:dyDescent="0.3">
      <c r="A444" s="21">
        <v>40787</v>
      </c>
      <c r="B444" s="8">
        <f>('ANZ-Indeed Australian Job Ads'!B444/'ANZ-Indeed Australian Job Ads'!B443-1)*100</f>
        <v>1.136722376220578</v>
      </c>
      <c r="C444" s="8">
        <f>('ANZ-Indeed Australian Job Ads'!C444/'ANZ-Indeed Australian Job Ads'!C443-1)*100</f>
        <v>-1.4979087545483494</v>
      </c>
      <c r="D444" s="8">
        <f>('ANZ-Indeed Australian Job Ads'!D444/'ANZ-Indeed Australian Job Ads'!D443-1)*100</f>
        <v>-0.81958433471891468</v>
      </c>
    </row>
    <row r="445" spans="1:4" ht="13" x14ac:dyDescent="0.3">
      <c r="A445" s="21">
        <v>40817</v>
      </c>
      <c r="B445" s="8">
        <f>('ANZ-Indeed Australian Job Ads'!B445/'ANZ-Indeed Australian Job Ads'!B444-1)*100</f>
        <v>-2.3630941140437844</v>
      </c>
      <c r="C445" s="8">
        <f>('ANZ-Indeed Australian Job Ads'!C445/'ANZ-Indeed Australian Job Ads'!C444-1)*100</f>
        <v>0.1855537433821608</v>
      </c>
      <c r="D445" s="8">
        <f>('ANZ-Indeed Australian Job Ads'!D445/'ANZ-Indeed Australian Job Ads'!D444-1)*100</f>
        <v>-0.87485953730098709</v>
      </c>
    </row>
    <row r="446" spans="1:4" ht="13" x14ac:dyDescent="0.3">
      <c r="A446" s="21">
        <v>40848</v>
      </c>
      <c r="B446" s="8">
        <f>('ANZ-Indeed Australian Job Ads'!B446/'ANZ-Indeed Australian Job Ads'!B445-1)*100</f>
        <v>-3.3305187089541</v>
      </c>
      <c r="C446" s="8">
        <f>('ANZ-Indeed Australian Job Ads'!C446/'ANZ-Indeed Australian Job Ads'!C445-1)*100</f>
        <v>-0.81416255350595934</v>
      </c>
      <c r="D446" s="8">
        <f>('ANZ-Indeed Australian Job Ads'!D446/'ANZ-Indeed Australian Job Ads'!D445-1)*100</f>
        <v>-0.82316347262931799</v>
      </c>
    </row>
    <row r="447" spans="1:4" ht="13" x14ac:dyDescent="0.3">
      <c r="A447" s="21">
        <v>40878</v>
      </c>
      <c r="B447" s="8">
        <f>('ANZ-Indeed Australian Job Ads'!B447/'ANZ-Indeed Australian Job Ads'!B446-1)*100</f>
        <v>-15.585293869854222</v>
      </c>
      <c r="C447" s="8">
        <f>('ANZ-Indeed Australian Job Ads'!C447/'ANZ-Indeed Australian Job Ads'!C446-1)*100</f>
        <v>-4.524806829618278</v>
      </c>
      <c r="D447" s="8">
        <f>('ANZ-Indeed Australian Job Ads'!D447/'ANZ-Indeed Australian Job Ads'!D446-1)*100</f>
        <v>-0.62686911936639111</v>
      </c>
    </row>
    <row r="448" spans="1:4" ht="13" x14ac:dyDescent="0.3">
      <c r="A448" s="21">
        <v>40909</v>
      </c>
      <c r="B448" s="8">
        <f>('ANZ-Indeed Australian Job Ads'!B448/'ANZ-Indeed Australian Job Ads'!B447-1)*100</f>
        <v>-8.5827409724294146</v>
      </c>
      <c r="C448" s="8">
        <f>('ANZ-Indeed Australian Job Ads'!C448/'ANZ-Indeed Australian Job Ads'!C447-1)*100</f>
        <v>2.6621601185277122</v>
      </c>
      <c r="D448" s="8">
        <f>('ANZ-Indeed Australian Job Ads'!D448/'ANZ-Indeed Australian Job Ads'!D447-1)*100</f>
        <v>-0.49695881392971542</v>
      </c>
    </row>
    <row r="449" spans="1:4" ht="13" x14ac:dyDescent="0.3">
      <c r="A449" s="21">
        <v>40940</v>
      </c>
      <c r="B449" s="8">
        <f>('ANZ-Indeed Australian Job Ads'!B449/'ANZ-Indeed Australian Job Ads'!B448-1)*100</f>
        <v>27.15854258921182</v>
      </c>
      <c r="C449" s="8">
        <f>('ANZ-Indeed Australian Job Ads'!C449/'ANZ-Indeed Australian Job Ads'!C448-1)*100</f>
        <v>0.31105567177796001</v>
      </c>
      <c r="D449" s="8">
        <f>('ANZ-Indeed Australian Job Ads'!D449/'ANZ-Indeed Australian Job Ads'!D448-1)*100</f>
        <v>-0.45400810418757542</v>
      </c>
    </row>
    <row r="450" spans="1:4" ht="13" x14ac:dyDescent="0.3">
      <c r="A450" s="21">
        <v>40969</v>
      </c>
      <c r="B450" s="8">
        <f>('ANZ-Indeed Australian Job Ads'!B450/'ANZ-Indeed Australian Job Ads'!B449-1)*100</f>
        <v>1.2110434809116777</v>
      </c>
      <c r="C450" s="8">
        <f>('ANZ-Indeed Australian Job Ads'!C450/'ANZ-Indeed Australian Job Ads'!C449-1)*100</f>
        <v>-0.25067455990306353</v>
      </c>
      <c r="D450" s="8">
        <f>('ANZ-Indeed Australian Job Ads'!D450/'ANZ-Indeed Australian Job Ads'!D449-1)*100</f>
        <v>-0.59825640723060181</v>
      </c>
    </row>
    <row r="451" spans="1:4" ht="13" x14ac:dyDescent="0.3">
      <c r="A451" s="21">
        <v>41000</v>
      </c>
      <c r="B451" s="8">
        <f>('ANZ-Indeed Australian Job Ads'!B451/'ANZ-Indeed Australian Job Ads'!B450-1)*100</f>
        <v>-7.3314058512876752</v>
      </c>
      <c r="C451" s="8">
        <f>('ANZ-Indeed Australian Job Ads'!C451/'ANZ-Indeed Australian Job Ads'!C450-1)*100</f>
        <v>-1.7441218125615388</v>
      </c>
      <c r="D451" s="8">
        <f>('ANZ-Indeed Australian Job Ads'!D451/'ANZ-Indeed Australian Job Ads'!D450-1)*100</f>
        <v>-0.86953756693942674</v>
      </c>
    </row>
    <row r="452" spans="1:4" ht="13" x14ac:dyDescent="0.3">
      <c r="A452" s="21">
        <v>41030</v>
      </c>
      <c r="B452" s="8">
        <f>('ANZ-Indeed Australian Job Ads'!B452/'ANZ-Indeed Australian Job Ads'!B451-1)*100</f>
        <v>3.3851225254997175</v>
      </c>
      <c r="C452" s="8">
        <f>('ANZ-Indeed Australian Job Ads'!C452/'ANZ-Indeed Australian Job Ads'!C451-1)*100</f>
        <v>-1.1525464659625451</v>
      </c>
      <c r="D452" s="8">
        <f>('ANZ-Indeed Australian Job Ads'!D452/'ANZ-Indeed Australian Job Ads'!D451-1)*100</f>
        <v>-1.0399134181060865</v>
      </c>
    </row>
    <row r="453" spans="1:4" ht="13" x14ac:dyDescent="0.3">
      <c r="A453" s="21">
        <v>41061</v>
      </c>
      <c r="B453" s="8">
        <f>('ANZ-Indeed Australian Job Ads'!B453/'ANZ-Indeed Australian Job Ads'!B452-1)*100</f>
        <v>-2.1301105276546606</v>
      </c>
      <c r="C453" s="8">
        <f>('ANZ-Indeed Australian Job Ads'!C453/'ANZ-Indeed Australian Job Ads'!C452-1)*100</f>
        <v>-0.95750999689113714</v>
      </c>
      <c r="D453" s="8">
        <f>('ANZ-Indeed Australian Job Ads'!D453/'ANZ-Indeed Australian Job Ads'!D452-1)*100</f>
        <v>-1.0608768994988416</v>
      </c>
    </row>
    <row r="454" spans="1:4" ht="13" x14ac:dyDescent="0.3">
      <c r="A454" s="21">
        <v>41091</v>
      </c>
      <c r="B454" s="8">
        <f>('ANZ-Indeed Australian Job Ads'!B454/'ANZ-Indeed Australian Job Ads'!B453-1)*100</f>
        <v>0.20857775695726222</v>
      </c>
      <c r="C454" s="8">
        <f>('ANZ-Indeed Australian Job Ads'!C454/'ANZ-Indeed Australian Job Ads'!C453-1)*100</f>
        <v>-0.52776810132635354</v>
      </c>
      <c r="D454" s="8">
        <f>('ANZ-Indeed Australian Job Ads'!D454/'ANZ-Indeed Australian Job Ads'!D453-1)*100</f>
        <v>-1.346905430042511</v>
      </c>
    </row>
    <row r="455" spans="1:4" ht="13" x14ac:dyDescent="0.3">
      <c r="A455" s="21">
        <v>41122</v>
      </c>
      <c r="B455" s="8">
        <f>('ANZ-Indeed Australian Job Ads'!B455/'ANZ-Indeed Australian Job Ads'!B454-1)*100</f>
        <v>1.2499472513603394</v>
      </c>
      <c r="C455" s="8">
        <f>('ANZ-Indeed Australian Job Ads'!C455/'ANZ-Indeed Australian Job Ads'!C454-1)*100</f>
        <v>-2.2603903098659006</v>
      </c>
      <c r="D455" s="8">
        <f>('ANZ-Indeed Australian Job Ads'!D455/'ANZ-Indeed Australian Job Ads'!D454-1)*100</f>
        <v>-2.0807347631277118</v>
      </c>
    </row>
    <row r="456" spans="1:4" ht="13" x14ac:dyDescent="0.3">
      <c r="A456" s="21">
        <v>41153</v>
      </c>
      <c r="B456" s="8">
        <f>('ANZ-Indeed Australian Job Ads'!B456/'ANZ-Indeed Australian Job Ads'!B455-1)*100</f>
        <v>-1.2814909483119918</v>
      </c>
      <c r="C456" s="8">
        <f>('ANZ-Indeed Australian Job Ads'!C456/'ANZ-Indeed Australian Job Ads'!C455-1)*100</f>
        <v>-2.8543867002728485</v>
      </c>
      <c r="D456" s="8">
        <f>('ANZ-Indeed Australian Job Ads'!D456/'ANZ-Indeed Australian Job Ads'!D455-1)*100</f>
        <v>-2.9098259692936779</v>
      </c>
    </row>
    <row r="457" spans="1:4" ht="13" x14ac:dyDescent="0.3">
      <c r="A457" s="21">
        <v>41183</v>
      </c>
      <c r="B457" s="8">
        <f>('ANZ-Indeed Australian Job Ads'!B457/'ANZ-Indeed Australian Job Ads'!B456-1)*100</f>
        <v>-5.9467301367622794</v>
      </c>
      <c r="C457" s="8">
        <f>('ANZ-Indeed Australian Job Ads'!C457/'ANZ-Indeed Australian Job Ads'!C456-1)*100</f>
        <v>-4.3772504743560319</v>
      </c>
      <c r="D457" s="8">
        <f>('ANZ-Indeed Australian Job Ads'!D457/'ANZ-Indeed Australian Job Ads'!D456-1)*100</f>
        <v>-3.1002774633670183</v>
      </c>
    </row>
    <row r="458" spans="1:4" ht="13" x14ac:dyDescent="0.3">
      <c r="A458" s="21">
        <v>41214</v>
      </c>
      <c r="B458" s="8">
        <f>('ANZ-Indeed Australian Job Ads'!B458/'ANZ-Indeed Australian Job Ads'!B457-1)*100</f>
        <v>-4.9582883969048979</v>
      </c>
      <c r="C458" s="8">
        <f>('ANZ-Indeed Australian Job Ads'!C458/'ANZ-Indeed Australian Job Ads'!C457-1)*100</f>
        <v>-2.6698334650615441</v>
      </c>
      <c r="D458" s="8">
        <f>('ANZ-Indeed Australian Job Ads'!D458/'ANZ-Indeed Australian Job Ads'!D457-1)*100</f>
        <v>-2.561925076409477</v>
      </c>
    </row>
    <row r="459" spans="1:4" ht="13" x14ac:dyDescent="0.3">
      <c r="A459" s="21">
        <v>41244</v>
      </c>
      <c r="B459" s="8">
        <f>('ANZ-Indeed Australian Job Ads'!B459/'ANZ-Indeed Australian Job Ads'!B458-1)*100</f>
        <v>-14.706925393368998</v>
      </c>
      <c r="C459" s="8">
        <f>('ANZ-Indeed Australian Job Ads'!C459/'ANZ-Indeed Australian Job Ads'!C458-1)*100</f>
        <v>-0.8606004555989033</v>
      </c>
      <c r="D459" s="8">
        <f>('ANZ-Indeed Australian Job Ads'!D459/'ANZ-Indeed Australian Job Ads'!D458-1)*100</f>
        <v>-1.5999040936707898</v>
      </c>
    </row>
    <row r="460" spans="1:4" ht="13" x14ac:dyDescent="0.3">
      <c r="A460" s="21">
        <v>41275</v>
      </c>
      <c r="B460" s="8">
        <f>('ANZ-Indeed Australian Job Ads'!B460/'ANZ-Indeed Australian Job Ads'!B459-1)*100</f>
        <v>-11.641396070327314</v>
      </c>
      <c r="C460" s="8">
        <f>('ANZ-Indeed Australian Job Ads'!C460/'ANZ-Indeed Australian Job Ads'!C459-1)*100</f>
        <v>-2.8519583343711297E-3</v>
      </c>
      <c r="D460" s="8">
        <f>('ANZ-Indeed Australian Job Ads'!D460/'ANZ-Indeed Australian Job Ads'!D459-1)*100</f>
        <v>-0.87421276251795632</v>
      </c>
    </row>
    <row r="461" spans="1:4" ht="13" x14ac:dyDescent="0.3">
      <c r="A461" s="21">
        <v>41306</v>
      </c>
      <c r="B461" s="8">
        <f>('ANZ-Indeed Australian Job Ads'!B461/'ANZ-Indeed Australian Job Ads'!B460-1)*100</f>
        <v>30.239634846519237</v>
      </c>
      <c r="C461" s="8">
        <f>('ANZ-Indeed Australian Job Ads'!C461/'ANZ-Indeed Australian Job Ads'!C460-1)*100</f>
        <v>-1.7265186337652394</v>
      </c>
      <c r="D461" s="8">
        <f>('ANZ-Indeed Australian Job Ads'!D461/'ANZ-Indeed Australian Job Ads'!D460-1)*100</f>
        <v>-0.82944342176092256</v>
      </c>
    </row>
    <row r="462" spans="1:4" ht="13" x14ac:dyDescent="0.3">
      <c r="A462" s="21">
        <v>41334</v>
      </c>
      <c r="B462" s="8">
        <f>('ANZ-Indeed Australian Job Ads'!B462/'ANZ-Indeed Australian Job Ads'!B461-1)*100</f>
        <v>0.54541889186243697</v>
      </c>
      <c r="C462" s="8">
        <f>('ANZ-Indeed Australian Job Ads'!C462/'ANZ-Indeed Australian Job Ads'!C461-1)*100</f>
        <v>-0.31297335324793618</v>
      </c>
      <c r="D462" s="8">
        <f>('ANZ-Indeed Australian Job Ads'!D462/'ANZ-Indeed Australian Job Ads'!D461-1)*100</f>
        <v>-1.2366695241451287</v>
      </c>
    </row>
    <row r="463" spans="1:4" ht="13" x14ac:dyDescent="0.3">
      <c r="A463" s="21">
        <v>41365</v>
      </c>
      <c r="B463" s="8">
        <f>('ANZ-Indeed Australian Job Ads'!B463/'ANZ-Indeed Australian Job Ads'!B462-1)*100</f>
        <v>-8.3172958883140584</v>
      </c>
      <c r="C463" s="8">
        <f>('ANZ-Indeed Australian Job Ads'!C463/'ANZ-Indeed Australian Job Ads'!C462-1)*100</f>
        <v>-2.0307027773635689</v>
      </c>
      <c r="D463" s="8">
        <f>('ANZ-Indeed Australian Job Ads'!D463/'ANZ-Indeed Australian Job Ads'!D462-1)*100</f>
        <v>-1.4494613762178199</v>
      </c>
    </row>
    <row r="464" spans="1:4" ht="13" x14ac:dyDescent="0.3">
      <c r="A464" s="21">
        <v>41395</v>
      </c>
      <c r="B464" s="8">
        <f>('ANZ-Indeed Australian Job Ads'!B464/'ANZ-Indeed Australian Job Ads'!B463-1)*100</f>
        <v>2.6407663297338013</v>
      </c>
      <c r="C464" s="8">
        <f>('ANZ-Indeed Australian Job Ads'!C464/'ANZ-Indeed Australian Job Ads'!C463-1)*100</f>
        <v>-2.3241345309036432</v>
      </c>
      <c r="D464" s="8">
        <f>('ANZ-Indeed Australian Job Ads'!D464/'ANZ-Indeed Australian Job Ads'!D463-1)*100</f>
        <v>-1.46032054341525</v>
      </c>
    </row>
    <row r="465" spans="1:117" ht="13" x14ac:dyDescent="0.3">
      <c r="A465" s="21">
        <v>41426</v>
      </c>
      <c r="B465" s="8">
        <f>('ANZ-Indeed Australian Job Ads'!B465/'ANZ-Indeed Australian Job Ads'!B464-1)*100</f>
        <v>-2.2850546312131348</v>
      </c>
      <c r="C465" s="8">
        <f>('ANZ-Indeed Australian Job Ads'!C465/'ANZ-Indeed Australian Job Ads'!C464-1)*100</f>
        <v>-0.21436200240529946</v>
      </c>
      <c r="D465" s="8">
        <f>('ANZ-Indeed Australian Job Ads'!D465/'ANZ-Indeed Australian Job Ads'!D464-1)*100</f>
        <v>-1.3479417931595128</v>
      </c>
    </row>
    <row r="466" spans="1:117" ht="13" x14ac:dyDescent="0.3">
      <c r="A466" s="21">
        <v>41456</v>
      </c>
      <c r="B466" s="8">
        <f>('ANZ-Indeed Australian Job Ads'!B466/'ANZ-Indeed Australian Job Ads'!B465-1)*100</f>
        <v>0.58166095332587986</v>
      </c>
      <c r="C466" s="8">
        <f>('ANZ-Indeed Australian Job Ads'!C466/'ANZ-Indeed Australian Job Ads'!C465-1)*100</f>
        <v>-0.74254257540167234</v>
      </c>
      <c r="D466" s="8">
        <f>('ANZ-Indeed Australian Job Ads'!D466/'ANZ-Indeed Australian Job Ads'!D465-1)*100</f>
        <v>-1.1554992711838907</v>
      </c>
    </row>
    <row r="467" spans="1:117" ht="13" x14ac:dyDescent="0.3">
      <c r="A467" s="21">
        <v>41487</v>
      </c>
      <c r="B467" s="8">
        <f>('ANZ-Indeed Australian Job Ads'!B467/'ANZ-Indeed Australian Job Ads'!B466-1)*100</f>
        <v>1.1399502556727725</v>
      </c>
      <c r="C467" s="8">
        <f>('ANZ-Indeed Australian Job Ads'!C467/'ANZ-Indeed Australian Job Ads'!C466-1)*100</f>
        <v>-2.265011833131314</v>
      </c>
      <c r="D467" s="8">
        <f>('ANZ-Indeed Australian Job Ads'!D467/'ANZ-Indeed Australian Job Ads'!D466-1)*100</f>
        <v>-0.87378132430251387</v>
      </c>
    </row>
    <row r="468" spans="1:117" ht="13" x14ac:dyDescent="0.3">
      <c r="A468" s="21">
        <v>41518</v>
      </c>
      <c r="B468" s="8">
        <f>('ANZ-Indeed Australian Job Ads'!B468/'ANZ-Indeed Australian Job Ads'!B467-1)*100</f>
        <v>2.6018263568415412</v>
      </c>
      <c r="C468" s="8">
        <f>('ANZ-Indeed Australian Job Ads'!C468/'ANZ-Indeed Australian Job Ads'!C467-1)*100</f>
        <v>-6.2953955074140922E-2</v>
      </c>
      <c r="D468" s="8">
        <f>('ANZ-Indeed Australian Job Ads'!D468/'ANZ-Indeed Australian Job Ads'!D467-1)*100</f>
        <v>-0.53396250660275868</v>
      </c>
    </row>
    <row r="469" spans="1:117" ht="13" x14ac:dyDescent="0.3">
      <c r="A469" s="21">
        <v>41548</v>
      </c>
      <c r="B469" s="8">
        <f>('ANZ-Indeed Australian Job Ads'!B469/'ANZ-Indeed Australian Job Ads'!B468-1)*100</f>
        <v>-1.9750870565544809</v>
      </c>
      <c r="C469" s="8">
        <f>('ANZ-Indeed Australian Job Ads'!C469/'ANZ-Indeed Australian Job Ads'!C468-1)*100</f>
        <v>0.46230204555588461</v>
      </c>
      <c r="D469" s="8">
        <f>('ANZ-Indeed Australian Job Ads'!D469/'ANZ-Indeed Australian Job Ads'!D468-1)*100</f>
        <v>-0.11790605751816896</v>
      </c>
    </row>
    <row r="470" spans="1:117" ht="13" x14ac:dyDescent="0.3">
      <c r="A470" s="21">
        <v>41579</v>
      </c>
      <c r="B470" s="8">
        <f>('ANZ-Indeed Australian Job Ads'!B470/'ANZ-Indeed Australian Job Ads'!B469-1)*100</f>
        <v>-3.4083036915399378</v>
      </c>
      <c r="C470" s="8">
        <f>('ANZ-Indeed Australian Job Ads'!C470/'ANZ-Indeed Australian Job Ads'!C469-1)*100</f>
        <v>-0.25708080658927157</v>
      </c>
      <c r="D470" s="8">
        <f>('ANZ-Indeed Australian Job Ads'!D470/'ANZ-Indeed Australian Job Ads'!D469-1)*100</f>
        <v>0.33609351742551752</v>
      </c>
    </row>
    <row r="471" spans="1:117" ht="13" x14ac:dyDescent="0.3">
      <c r="A471" s="21">
        <v>41609</v>
      </c>
      <c r="B471" s="8">
        <f>('ANZ-Indeed Australian Job Ads'!B471/'ANZ-Indeed Australian Job Ads'!B470-1)*100</f>
        <v>-13.473295424011978</v>
      </c>
      <c r="C471" s="8">
        <f>('ANZ-Indeed Australian Job Ads'!C471/'ANZ-Indeed Australian Job Ads'!C470-1)*100</f>
        <v>1.0782549060167179</v>
      </c>
      <c r="D471" s="8">
        <f>('ANZ-Indeed Australian Job Ads'!D471/'ANZ-Indeed Australian Job Ads'!D470-1)*100</f>
        <v>0.57477762074895633</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 x14ac:dyDescent="0.3">
      <c r="A472" s="21">
        <v>41640</v>
      </c>
      <c r="B472" s="8">
        <f>('ANZ-Indeed Australian Job Ads'!B472/'ANZ-Indeed Australian Job Ads'!B471-1)*100</f>
        <v>-11.688303037745907</v>
      </c>
      <c r="C472" s="8">
        <f>('ANZ-Indeed Australian Job Ads'!C472/'ANZ-Indeed Australian Job Ads'!C471-1)*100</f>
        <v>-0.17945993881147704</v>
      </c>
      <c r="D472" s="8">
        <f>('ANZ-Indeed Australian Job Ads'!D472/'ANZ-Indeed Australian Job Ads'!D471-1)*100</f>
        <v>0.61060213880603786</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 x14ac:dyDescent="0.3">
      <c r="A473" s="21">
        <v>41671</v>
      </c>
      <c r="B473" s="8">
        <f>('ANZ-Indeed Australian Job Ads'!B473/'ANZ-Indeed Australian Job Ads'!B472-1)*100</f>
        <v>36.705645829142043</v>
      </c>
      <c r="C473" s="8">
        <f>('ANZ-Indeed Australian Job Ads'!C473/'ANZ-Indeed Australian Job Ads'!C472-1)*100</f>
        <v>1.3909968239102177</v>
      </c>
      <c r="D473" s="8">
        <f>('ANZ-Indeed Australian Job Ads'!D473/'ANZ-Indeed Australian Job Ads'!D472-1)*100</f>
        <v>0.52747055335802262</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 x14ac:dyDescent="0.3">
      <c r="A474" s="21">
        <v>41699</v>
      </c>
      <c r="B474" s="8">
        <f>('ANZ-Indeed Australian Job Ads'!B474/'ANZ-Indeed Australian Job Ads'!B473-1)*100</f>
        <v>2.9102645966441631</v>
      </c>
      <c r="C474" s="8">
        <f>('ANZ-Indeed Australian Job Ads'!C474/'ANZ-Indeed Australian Job Ads'!C473-1)*100</f>
        <v>2.4179679276071564</v>
      </c>
      <c r="D474" s="8">
        <f>('ANZ-Indeed Australian Job Ads'!D474/'ANZ-Indeed Australian Job Ads'!D473-1)*100</f>
        <v>0.10821822651057023</v>
      </c>
    </row>
    <row r="475" spans="1:117" ht="13" x14ac:dyDescent="0.3">
      <c r="A475" s="21">
        <v>41730</v>
      </c>
      <c r="B475" s="8">
        <f>('ANZ-Indeed Australian Job Ads'!B475/'ANZ-Indeed Australian Job Ads'!B474-1)*100</f>
        <v>-4.7140061754717966</v>
      </c>
      <c r="C475" s="8">
        <f>('ANZ-Indeed Australian Job Ads'!C475/'ANZ-Indeed Australian Job Ads'!C474-1)*100</f>
        <v>1.8469792967791721</v>
      </c>
      <c r="D475" s="8">
        <f>('ANZ-Indeed Australian Job Ads'!D475/'ANZ-Indeed Australian Job Ads'!D474-1)*100</f>
        <v>-0.50752670917769693</v>
      </c>
    </row>
    <row r="476" spans="1:117" ht="13" x14ac:dyDescent="0.3">
      <c r="A476" s="21">
        <v>41760</v>
      </c>
      <c r="B476" s="8">
        <f>('ANZ-Indeed Australian Job Ads'!B476/'ANZ-Indeed Australian Job Ads'!B475-1)*100</f>
        <v>-2.0472574259635112</v>
      </c>
      <c r="C476" s="8">
        <f>('ANZ-Indeed Australian Job Ads'!C476/'ANZ-Indeed Australian Job Ads'!C475-1)*100</f>
        <v>-5.5181991267389101</v>
      </c>
      <c r="D476" s="8">
        <f>('ANZ-Indeed Australian Job Ads'!D476/'ANZ-Indeed Australian Job Ads'!D475-1)*100</f>
        <v>-0.7842247929828905</v>
      </c>
    </row>
    <row r="477" spans="1:117" ht="13" x14ac:dyDescent="0.3">
      <c r="A477" s="21">
        <v>41791</v>
      </c>
      <c r="B477" s="8">
        <f>('ANZ-Indeed Australian Job Ads'!B477/'ANZ-Indeed Australian Job Ads'!B476-1)*100</f>
        <v>-2.9534124907966364</v>
      </c>
      <c r="C477" s="8">
        <f>('ANZ-Indeed Australian Job Ads'!C477/'ANZ-Indeed Australian Job Ads'!C476-1)*100</f>
        <v>-1.9455627734264236</v>
      </c>
      <c r="D477" s="8">
        <f>('ANZ-Indeed Australian Job Ads'!D477/'ANZ-Indeed Australian Job Ads'!D476-1)*100</f>
        <v>-0.57814105253637393</v>
      </c>
    </row>
    <row r="478" spans="1:117" ht="13" x14ac:dyDescent="0.3">
      <c r="A478" s="21">
        <v>41821</v>
      </c>
      <c r="B478" s="8">
        <f>('ANZ-Indeed Australian Job Ads'!B478/'ANZ-Indeed Australian Job Ads'!B477-1)*100</f>
        <v>1.6944839667442091</v>
      </c>
      <c r="C478" s="8">
        <f>('ANZ-Indeed Australian Job Ads'!C478/'ANZ-Indeed Australian Job Ads'!C477-1)*100</f>
        <v>0.84796078410913633</v>
      </c>
      <c r="D478" s="8">
        <f>('ANZ-Indeed Australian Job Ads'!D478/'ANZ-Indeed Australian Job Ads'!D477-1)*100</f>
        <v>-0.10939498909312562</v>
      </c>
    </row>
    <row r="479" spans="1:117" ht="13" x14ac:dyDescent="0.3">
      <c r="A479" s="21">
        <v>41852</v>
      </c>
      <c r="B479" s="8">
        <f>('ANZ-Indeed Australian Job Ads'!B479/'ANZ-Indeed Australian Job Ads'!B478-1)*100</f>
        <v>4.2088524656067827</v>
      </c>
      <c r="C479" s="8">
        <f>('ANZ-Indeed Australian Job Ads'!C479/'ANZ-Indeed Australian Job Ads'!C478-1)*100</f>
        <v>1.4075345999587263</v>
      </c>
      <c r="D479" s="8">
        <f>('ANZ-Indeed Australian Job Ads'!D479/'ANZ-Indeed Australian Job Ads'!D478-1)*100</f>
        <v>0.1378449215422739</v>
      </c>
    </row>
    <row r="480" spans="1:117" ht="13" x14ac:dyDescent="0.3">
      <c r="A480" s="21">
        <v>41883</v>
      </c>
      <c r="B480" s="8">
        <f>('ANZ-Indeed Australian Job Ads'!B480/'ANZ-Indeed Australian Job Ads'!B479-1)*100</f>
        <v>3.3853693902173854</v>
      </c>
      <c r="C480" s="8">
        <f>('ANZ-Indeed Australian Job Ads'!C480/'ANZ-Indeed Australian Job Ads'!C479-1)*100</f>
        <v>-0.29981390009605757</v>
      </c>
      <c r="D480" s="8">
        <f>('ANZ-Indeed Australian Job Ads'!D480/'ANZ-Indeed Australian Job Ads'!D479-1)*100</f>
        <v>0.35119663830200931</v>
      </c>
    </row>
    <row r="481" spans="1:4" ht="13" x14ac:dyDescent="0.3">
      <c r="A481" s="21">
        <v>41913</v>
      </c>
      <c r="B481" s="8">
        <f>('ANZ-Indeed Australian Job Ads'!B481/'ANZ-Indeed Australian Job Ads'!B480-1)*100</f>
        <v>-2.6155012215992035</v>
      </c>
      <c r="C481" s="8">
        <f>('ANZ-Indeed Australian Job Ads'!C481/'ANZ-Indeed Australian Job Ads'!C480-1)*100</f>
        <v>-0.32338714301373139</v>
      </c>
      <c r="D481" s="8">
        <f>('ANZ-Indeed Australian Job Ads'!D481/'ANZ-Indeed Australian Job Ads'!D480-1)*100</f>
        <v>0.71339104161811662</v>
      </c>
    </row>
    <row r="482" spans="1:4" ht="13" x14ac:dyDescent="0.3">
      <c r="A482" s="21">
        <v>41944</v>
      </c>
      <c r="B482" s="8">
        <f>('ANZ-Indeed Australian Job Ads'!B482/'ANZ-Indeed Australian Job Ads'!B481-1)*100</f>
        <v>-2.3100736879984263</v>
      </c>
      <c r="C482" s="8">
        <f>('ANZ-Indeed Australian Job Ads'!C482/'ANZ-Indeed Australian Job Ads'!C481-1)*100</f>
        <v>1.2579947368504651</v>
      </c>
      <c r="D482" s="8">
        <f>('ANZ-Indeed Australian Job Ads'!D482/'ANZ-Indeed Australian Job Ads'!D481-1)*100</f>
        <v>1.1532032015731497</v>
      </c>
    </row>
    <row r="483" spans="1:4" ht="13" x14ac:dyDescent="0.3">
      <c r="A483" s="21">
        <v>41974</v>
      </c>
      <c r="B483" s="8">
        <f>('ANZ-Indeed Australian Job Ads'!B483/'ANZ-Indeed Australian Job Ads'!B482-1)*100</f>
        <v>-11.017080023297797</v>
      </c>
      <c r="C483" s="8">
        <f>('ANZ-Indeed Australian Job Ads'!C483/'ANZ-Indeed Australian Job Ads'!C482-1)*100</f>
        <v>2.9201820188636818</v>
      </c>
      <c r="D483" s="8">
        <f>('ANZ-Indeed Australian Job Ads'!D483/'ANZ-Indeed Australian Job Ads'!D482-1)*100</f>
        <v>1.3601986286001733</v>
      </c>
    </row>
    <row r="484" spans="1:4" ht="13" x14ac:dyDescent="0.3">
      <c r="A484" s="21">
        <v>42005</v>
      </c>
      <c r="B484" s="8">
        <f>('ANZ-Indeed Australian Job Ads'!B484/'ANZ-Indeed Australian Job Ads'!B483-1)*100</f>
        <v>-9.9414357971670633</v>
      </c>
      <c r="C484" s="8">
        <f>('ANZ-Indeed Australian Job Ads'!C484/'ANZ-Indeed Australian Job Ads'!C483-1)*100</f>
        <v>0.74541951977964427</v>
      </c>
      <c r="D484" s="8">
        <f>('ANZ-Indeed Australian Job Ads'!D484/'ANZ-Indeed Australian Job Ads'!D483-1)*100</f>
        <v>1.0291578387869427</v>
      </c>
    </row>
    <row r="485" spans="1:4" ht="13" x14ac:dyDescent="0.3">
      <c r="A485" s="21">
        <v>42036</v>
      </c>
      <c r="B485" s="8">
        <f>('ANZ-Indeed Australian Job Ads'!B485/'ANZ-Indeed Australian Job Ads'!B484-1)*100</f>
        <v>31.579128705448344</v>
      </c>
      <c r="C485" s="8">
        <f>('ANZ-Indeed Australian Job Ads'!C485/'ANZ-Indeed Australian Job Ads'!C484-1)*100</f>
        <v>-0.16054092681592191</v>
      </c>
      <c r="D485" s="8">
        <f>('ANZ-Indeed Australian Job Ads'!D485/'ANZ-Indeed Australian Job Ads'!D484-1)*100</f>
        <v>0.38774995403840773</v>
      </c>
    </row>
    <row r="486" spans="1:4" ht="13" x14ac:dyDescent="0.3">
      <c r="A486" s="21">
        <v>42064</v>
      </c>
      <c r="B486" s="8">
        <f>('ANZ-Indeed Australian Job Ads'!B486/'ANZ-Indeed Australian Job Ads'!B485-1)*100</f>
        <v>0.69038187706942367</v>
      </c>
      <c r="C486" s="8">
        <f>('ANZ-Indeed Australian Job Ads'!C486/'ANZ-Indeed Australian Job Ads'!C485-1)*100</f>
        <v>-0.18457202856394517</v>
      </c>
      <c r="D486" s="8">
        <f>('ANZ-Indeed Australian Job Ads'!D486/'ANZ-Indeed Australian Job Ads'!D485-1)*100</f>
        <v>0.28671654375038713</v>
      </c>
    </row>
    <row r="487" spans="1:4" ht="13" x14ac:dyDescent="0.3">
      <c r="A487" s="21">
        <v>42095</v>
      </c>
      <c r="B487" s="8">
        <f>('ANZ-Indeed Australian Job Ads'!B487/'ANZ-Indeed Australian Job Ads'!B486-1)*100</f>
        <v>-5.6672964778697876</v>
      </c>
      <c r="C487" s="8">
        <f>('ANZ-Indeed Australian Job Ads'!C487/'ANZ-Indeed Australian Job Ads'!C486-1)*100</f>
        <v>0.57058477681919406</v>
      </c>
      <c r="D487" s="8">
        <f>('ANZ-Indeed Australian Job Ads'!D487/'ANZ-Indeed Australian Job Ads'!D486-1)*100</f>
        <v>0.69910643757404856</v>
      </c>
    </row>
    <row r="488" spans="1:4" ht="13" x14ac:dyDescent="0.3">
      <c r="A488" s="21">
        <v>42125</v>
      </c>
      <c r="B488" s="8">
        <f>('ANZ-Indeed Australian Job Ads'!B488/'ANZ-Indeed Australian Job Ads'!B487-1)*100</f>
        <v>4.2035031696367353</v>
      </c>
      <c r="C488" s="8">
        <f>('ANZ-Indeed Australian Job Ads'!C488/'ANZ-Indeed Australian Job Ads'!C487-1)*100</f>
        <v>1.6945771670735521</v>
      </c>
      <c r="D488" s="8">
        <f>('ANZ-Indeed Australian Job Ads'!D488/'ANZ-Indeed Australian Job Ads'!D487-1)*100</f>
        <v>0.9777526896620703</v>
      </c>
    </row>
    <row r="489" spans="1:4" ht="13" x14ac:dyDescent="0.3">
      <c r="A489" s="21">
        <v>42156</v>
      </c>
      <c r="B489" s="8">
        <f>('ANZ-Indeed Australian Job Ads'!B489/'ANZ-Indeed Australian Job Ads'!B488-1)*100</f>
        <v>2.1708916114537846</v>
      </c>
      <c r="C489" s="8">
        <f>('ANZ-Indeed Australian Job Ads'!C489/'ANZ-Indeed Australian Job Ads'!C488-1)*100</f>
        <v>2.4503942854127159</v>
      </c>
      <c r="D489" s="8">
        <f>('ANZ-Indeed Australian Job Ads'!D489/'ANZ-Indeed Australian Job Ads'!D488-1)*100</f>
        <v>1.0444023128860946</v>
      </c>
    </row>
    <row r="490" spans="1:4" ht="13" x14ac:dyDescent="0.3">
      <c r="A490" s="21">
        <v>42186</v>
      </c>
      <c r="B490" s="8">
        <f>('ANZ-Indeed Australian Job Ads'!B490/'ANZ-Indeed Australian Job Ads'!B489-1)*100</f>
        <v>-0.7475676038621204</v>
      </c>
      <c r="C490" s="8">
        <f>('ANZ-Indeed Australian Job Ads'!C490/'ANZ-Indeed Australian Job Ads'!C489-1)*100</f>
        <v>-1.3274034005483104</v>
      </c>
      <c r="D490" s="8">
        <f>('ANZ-Indeed Australian Job Ads'!D490/'ANZ-Indeed Australian Job Ads'!D489-1)*100</f>
        <v>1.0475167358740212</v>
      </c>
    </row>
    <row r="491" spans="1:4" ht="13" x14ac:dyDescent="0.3">
      <c r="A491" s="21">
        <v>42217</v>
      </c>
      <c r="B491" s="8">
        <f>('ANZ-Indeed Australian Job Ads'!B491/'ANZ-Indeed Australian Job Ads'!B490-1)*100</f>
        <v>3.9532613147742701</v>
      </c>
      <c r="C491" s="8">
        <f>('ANZ-Indeed Australian Job Ads'!C491/'ANZ-Indeed Australian Job Ads'!C490-1)*100</f>
        <v>0.88919584234359306</v>
      </c>
      <c r="D491" s="8">
        <f>('ANZ-Indeed Australian Job Ads'!D491/'ANZ-Indeed Australian Job Ads'!D490-1)*100</f>
        <v>1.0915998005241123</v>
      </c>
    </row>
    <row r="492" spans="1:4" ht="13" x14ac:dyDescent="0.3">
      <c r="A492" s="21">
        <v>42248</v>
      </c>
      <c r="B492" s="8">
        <f>('ANZ-Indeed Australian Job Ads'!B492/'ANZ-Indeed Australian Job Ads'!B491-1)*100</f>
        <v>6.7366342347691344</v>
      </c>
      <c r="C492" s="8">
        <f>('ANZ-Indeed Australian Job Ads'!C492/'ANZ-Indeed Australian Job Ads'!C491-1)*100</f>
        <v>3.3911756029350926</v>
      </c>
      <c r="D492" s="8">
        <f>('ANZ-Indeed Australian Job Ads'!D492/'ANZ-Indeed Australian Job Ads'!D491-1)*100</f>
        <v>1.0493860114153097</v>
      </c>
    </row>
    <row r="493" spans="1:4" ht="13" x14ac:dyDescent="0.3">
      <c r="A493" s="21">
        <v>42278</v>
      </c>
      <c r="B493" s="8">
        <f>('ANZ-Indeed Australian Job Ads'!B493/'ANZ-Indeed Australian Job Ads'!B492-1)*100</f>
        <v>-2.8509911287796119</v>
      </c>
      <c r="C493" s="8">
        <f>('ANZ-Indeed Australian Job Ads'!C493/'ANZ-Indeed Australian Job Ads'!C492-1)*100</f>
        <v>-0.34681594969571128</v>
      </c>
      <c r="D493" s="8">
        <f>('ANZ-Indeed Australian Job Ads'!D493/'ANZ-Indeed Australian Job Ads'!D492-1)*100</f>
        <v>0.71057805248693207</v>
      </c>
    </row>
    <row r="494" spans="1:4" ht="13" x14ac:dyDescent="0.3">
      <c r="A494" s="21">
        <v>42309</v>
      </c>
      <c r="B494" s="8">
        <f>('ANZ-Indeed Australian Job Ads'!B494/'ANZ-Indeed Australian Job Ads'!B493-1)*100</f>
        <v>-1.8786314343466781</v>
      </c>
      <c r="C494" s="8">
        <f>('ANZ-Indeed Australian Job Ads'!C494/'ANZ-Indeed Australian Job Ads'!C493-1)*100</f>
        <v>0.21740147374109675</v>
      </c>
      <c r="D494" s="8">
        <f>('ANZ-Indeed Australian Job Ads'!D494/'ANZ-Indeed Australian Job Ads'!D493-1)*100</f>
        <v>0.26777054380546783</v>
      </c>
    </row>
    <row r="495" spans="1:4" ht="13" x14ac:dyDescent="0.3">
      <c r="A495" s="21">
        <v>42339</v>
      </c>
      <c r="B495" s="8">
        <f>('ANZ-Indeed Australian Job Ads'!B495/'ANZ-Indeed Australian Job Ads'!B494-1)*100</f>
        <v>-13.30577093170845</v>
      </c>
      <c r="C495" s="8">
        <f>('ANZ-Indeed Australian Job Ads'!C495/'ANZ-Indeed Australian Job Ads'!C494-1)*100</f>
        <v>-0.56805259783535567</v>
      </c>
      <c r="D495" s="8">
        <f>('ANZ-Indeed Australian Job Ads'!D495/'ANZ-Indeed Australian Job Ads'!D494-1)*100</f>
        <v>3.5757493811261476E-2</v>
      </c>
    </row>
    <row r="496" spans="1:4" ht="13" x14ac:dyDescent="0.3">
      <c r="A496" s="21">
        <v>42370</v>
      </c>
      <c r="B496" s="8">
        <f>('ANZ-Indeed Australian Job Ads'!B496/'ANZ-Indeed Australian Job Ads'!B495-1)*100</f>
        <v>-9.5184763932728895</v>
      </c>
      <c r="C496" s="8">
        <f>('ANZ-Indeed Australian Job Ads'!C496/'ANZ-Indeed Australian Job Ads'!C495-1)*100</f>
        <v>0.1899247282588501</v>
      </c>
      <c r="D496" s="8">
        <f>('ANZ-Indeed Australian Job Ads'!D496/'ANZ-Indeed Australian Job Ads'!D495-1)*100</f>
        <v>9.9413975098405771E-2</v>
      </c>
    </row>
    <row r="497" spans="1:4" ht="13" x14ac:dyDescent="0.3">
      <c r="A497" s="21">
        <v>42401</v>
      </c>
      <c r="B497" s="8">
        <f>('ANZ-Indeed Australian Job Ads'!B497/'ANZ-Indeed Australian Job Ads'!B496-1)*100</f>
        <v>29.651072314477567</v>
      </c>
      <c r="C497" s="8">
        <f>('ANZ-Indeed Australian Job Ads'!C497/'ANZ-Indeed Australian Job Ads'!C496-1)*100</f>
        <v>1.7370189784567724</v>
      </c>
      <c r="D497" s="8">
        <f>('ANZ-Indeed Australian Job Ads'!D497/'ANZ-Indeed Australian Job Ads'!D496-1)*100</f>
        <v>0.45791931791536733</v>
      </c>
    </row>
    <row r="498" spans="1:4" ht="13" x14ac:dyDescent="0.3">
      <c r="A498" s="21">
        <v>42430</v>
      </c>
      <c r="B498" s="8">
        <f>('ANZ-Indeed Australian Job Ads'!B498/'ANZ-Indeed Australian Job Ads'!B497-1)*100</f>
        <v>1.0890355131439211</v>
      </c>
      <c r="C498" s="8">
        <f>('ANZ-Indeed Australian Job Ads'!C498/'ANZ-Indeed Australian Job Ads'!C497-1)*100</f>
        <v>-0.17563902612938165</v>
      </c>
      <c r="D498" s="8">
        <f>('ANZ-Indeed Australian Job Ads'!D498/'ANZ-Indeed Australian Job Ads'!D497-1)*100</f>
        <v>0.74329035092595142</v>
      </c>
    </row>
    <row r="499" spans="1:4" ht="13" x14ac:dyDescent="0.3">
      <c r="A499" s="21">
        <v>42461</v>
      </c>
      <c r="B499" s="8">
        <f>('ANZ-Indeed Australian Job Ads'!B499/'ANZ-Indeed Australian Job Ads'!B498-1)*100</f>
        <v>-6.2640813990803901</v>
      </c>
      <c r="C499" s="8">
        <f>('ANZ-Indeed Australian Job Ads'!C499/'ANZ-Indeed Australian Job Ads'!C498-1)*100</f>
        <v>-0.4180730287506873</v>
      </c>
      <c r="D499" s="8">
        <f>('ANZ-Indeed Australian Job Ads'!D499/'ANZ-Indeed Australian Job Ads'!D498-1)*100</f>
        <v>0.91652733250393581</v>
      </c>
    </row>
    <row r="500" spans="1:4" ht="13" x14ac:dyDescent="0.3">
      <c r="A500" s="21">
        <v>42491</v>
      </c>
      <c r="B500" s="8">
        <f>('ANZ-Indeed Australian Job Ads'!B500/'ANZ-Indeed Australian Job Ads'!B499-1)*100</f>
        <v>6.0472130712319716</v>
      </c>
      <c r="C500" s="8">
        <f>('ANZ-Indeed Australian Job Ads'!C500/'ANZ-Indeed Australian Job Ads'!C499-1)*100</f>
        <v>3.6924224277315121</v>
      </c>
      <c r="D500" s="8">
        <f>('ANZ-Indeed Australian Job Ads'!D500/'ANZ-Indeed Australian Job Ads'!D499-1)*100</f>
        <v>0.95381660455238215</v>
      </c>
    </row>
    <row r="501" spans="1:4" ht="13" x14ac:dyDescent="0.3">
      <c r="A501" s="21">
        <v>42522</v>
      </c>
      <c r="B501" s="8">
        <f>('ANZ-Indeed Australian Job Ads'!B501/'ANZ-Indeed Australian Job Ads'!B500-1)*100</f>
        <v>-0.42462169574685182</v>
      </c>
      <c r="C501" s="8">
        <f>('ANZ-Indeed Australian Job Ads'!C501/'ANZ-Indeed Australian Job Ads'!C500-1)*100</f>
        <v>-0.57083970808678997</v>
      </c>
      <c r="D501" s="8">
        <f>('ANZ-Indeed Australian Job Ads'!D501/'ANZ-Indeed Australian Job Ads'!D500-1)*100</f>
        <v>0.74724676833965997</v>
      </c>
    </row>
    <row r="502" spans="1:4" ht="13" x14ac:dyDescent="0.3">
      <c r="A502" s="21">
        <v>42552</v>
      </c>
      <c r="B502" s="8">
        <f>('ANZ-Indeed Australian Job Ads'!B502/'ANZ-Indeed Australian Job Ads'!B501-1)*100</f>
        <v>-0.78690503901940323</v>
      </c>
      <c r="C502" s="8">
        <f>('ANZ-Indeed Australian Job Ads'!C502/'ANZ-Indeed Australian Job Ads'!C501-1)*100</f>
        <v>0.19870541708537637</v>
      </c>
      <c r="D502" s="8">
        <f>('ANZ-Indeed Australian Job Ads'!D502/'ANZ-Indeed Australian Job Ads'!D501-1)*100</f>
        <v>0.36423760672497085</v>
      </c>
    </row>
    <row r="503" spans="1:4" ht="13" x14ac:dyDescent="0.3">
      <c r="A503" s="21">
        <v>42583</v>
      </c>
      <c r="B503" s="8">
        <f>('ANZ-Indeed Australian Job Ads'!B503/'ANZ-Indeed Australian Job Ads'!B502-1)*100</f>
        <v>5.2225324263905248</v>
      </c>
      <c r="C503" s="8">
        <f>('ANZ-Indeed Australian Job Ads'!C503/'ANZ-Indeed Australian Job Ads'!C502-1)*100</f>
        <v>0.70430858324823653</v>
      </c>
      <c r="D503" s="8">
        <f>('ANZ-Indeed Australian Job Ads'!D503/'ANZ-Indeed Australian Job Ads'!D502-1)*100</f>
        <v>6.6091448121152752E-2</v>
      </c>
    </row>
    <row r="504" spans="1:4" ht="13" x14ac:dyDescent="0.3">
      <c r="A504" s="21">
        <v>42614</v>
      </c>
      <c r="B504" s="8">
        <f>('ANZ-Indeed Australian Job Ads'!B504/'ANZ-Indeed Australian Job Ads'!B503-1)*100</f>
        <v>2.4690039560447463</v>
      </c>
      <c r="C504" s="8">
        <f>('ANZ-Indeed Australian Job Ads'!C504/'ANZ-Indeed Australian Job Ads'!C503-1)*100</f>
        <v>-1.0055389171263363</v>
      </c>
      <c r="D504" s="8">
        <f>('ANZ-Indeed Australian Job Ads'!D504/'ANZ-Indeed Australian Job Ads'!D503-1)*100</f>
        <v>0.19121145063876188</v>
      </c>
    </row>
    <row r="505" spans="1:4" ht="13" x14ac:dyDescent="0.3">
      <c r="A505" s="21">
        <v>42644</v>
      </c>
      <c r="B505" s="8">
        <f>('ANZ-Indeed Australian Job Ads'!B505/'ANZ-Indeed Australian Job Ads'!B504-1)*100</f>
        <v>-1.4162064295301757</v>
      </c>
      <c r="C505" s="8">
        <f>('ANZ-Indeed Australian Job Ads'!C505/'ANZ-Indeed Australian Job Ads'!C504-1)*100</f>
        <v>1.3467100727939441</v>
      </c>
      <c r="D505" s="8">
        <f>('ANZ-Indeed Australian Job Ads'!D505/'ANZ-Indeed Australian Job Ads'!D504-1)*100</f>
        <v>0.40717343010965301</v>
      </c>
    </row>
    <row r="506" spans="1:4" ht="13" x14ac:dyDescent="0.3">
      <c r="A506" s="21">
        <v>42675</v>
      </c>
      <c r="B506" s="8">
        <f>('ANZ-Indeed Australian Job Ads'!B506/'ANZ-Indeed Australian Job Ads'!B505-1)*100</f>
        <v>-0.18701545562608279</v>
      </c>
      <c r="C506" s="8">
        <f>('ANZ-Indeed Australian Job Ads'!C506/'ANZ-Indeed Australian Job Ads'!C505-1)*100</f>
        <v>0.92951716800373507</v>
      </c>
      <c r="D506" s="8">
        <f>('ANZ-Indeed Australian Job Ads'!D506/'ANZ-Indeed Australian Job Ads'!D505-1)*100</f>
        <v>0.53465165265296211</v>
      </c>
    </row>
    <row r="507" spans="1:4" ht="13" x14ac:dyDescent="0.3">
      <c r="A507" s="21">
        <v>42705</v>
      </c>
      <c r="B507" s="8">
        <f>('ANZ-Indeed Australian Job Ads'!B507/'ANZ-Indeed Australian Job Ads'!B506-1)*100</f>
        <v>-16.396314747915174</v>
      </c>
      <c r="C507" s="8">
        <f>('ANZ-Indeed Australian Job Ads'!C507/'ANZ-Indeed Australian Job Ads'!C506-1)*100</f>
        <v>-3.6679827701060264</v>
      </c>
      <c r="D507" s="8">
        <f>('ANZ-Indeed Australian Job Ads'!D507/'ANZ-Indeed Australian Job Ads'!D506-1)*100</f>
        <v>0.88904118157251411</v>
      </c>
    </row>
    <row r="508" spans="1:4" ht="13" x14ac:dyDescent="0.3">
      <c r="A508" s="21">
        <v>42736</v>
      </c>
      <c r="B508" s="8">
        <f>('ANZ-Indeed Australian Job Ads'!B508/'ANZ-Indeed Australian Job Ads'!B507-1)*100</f>
        <v>-3.3883660661329862</v>
      </c>
      <c r="C508" s="8">
        <f>('ANZ-Indeed Australian Job Ads'!C508/'ANZ-Indeed Australian Job Ads'!C507-1)*100</f>
        <v>3.880054527022847</v>
      </c>
      <c r="D508" s="8">
        <f>('ANZ-Indeed Australian Job Ads'!D508/'ANZ-Indeed Australian Job Ads'!D507-1)*100</f>
        <v>1.5256086668893332</v>
      </c>
    </row>
    <row r="509" spans="1:4" ht="13" x14ac:dyDescent="0.3">
      <c r="A509" s="21">
        <v>42767</v>
      </c>
      <c r="B509" s="8">
        <f>('ANZ-Indeed Australian Job Ads'!B509/'ANZ-Indeed Australian Job Ads'!B508-1)*100</f>
        <v>27.765372257437026</v>
      </c>
      <c r="C509" s="8">
        <f>('ANZ-Indeed Australian Job Ads'!C509/'ANZ-Indeed Australian Job Ads'!C508-1)*100</f>
        <v>4.2560995443945204</v>
      </c>
      <c r="D509" s="8">
        <f>('ANZ-Indeed Australian Job Ads'!D509/'ANZ-Indeed Australian Job Ads'!D508-1)*100</f>
        <v>1.9397092839842589</v>
      </c>
    </row>
    <row r="510" spans="1:4" ht="13" x14ac:dyDescent="0.3">
      <c r="A510" s="21">
        <v>42795</v>
      </c>
      <c r="B510" s="8">
        <f>('ANZ-Indeed Australian Job Ads'!B510/'ANZ-Indeed Australian Job Ads'!B509-1)*100</f>
        <v>2.5963264220515425</v>
      </c>
      <c r="C510" s="8">
        <f>('ANZ-Indeed Australian Job Ads'!C510/'ANZ-Indeed Australian Job Ads'!C509-1)*100</f>
        <v>1.667685971255839</v>
      </c>
      <c r="D510" s="8">
        <f>('ANZ-Indeed Australian Job Ads'!D510/'ANZ-Indeed Australian Job Ads'!D509-1)*100</f>
        <v>1.9579614457491568</v>
      </c>
    </row>
    <row r="511" spans="1:4" ht="13" x14ac:dyDescent="0.3">
      <c r="A511" s="21">
        <v>42826</v>
      </c>
      <c r="B511" s="8">
        <f>('ANZ-Indeed Australian Job Ads'!B511/'ANZ-Indeed Australian Job Ads'!B510-1)*100</f>
        <v>-3.2724478544416624</v>
      </c>
      <c r="C511" s="8">
        <f>('ANZ-Indeed Australian Job Ads'!C511/'ANZ-Indeed Australian Job Ads'!C510-1)*100</f>
        <v>2.2773846687593524</v>
      </c>
      <c r="D511" s="8">
        <f>('ANZ-Indeed Australian Job Ads'!D511/'ANZ-Indeed Australian Job Ads'!D510-1)*100</f>
        <v>1.4509208418390429</v>
      </c>
    </row>
    <row r="512" spans="1:4" ht="13" x14ac:dyDescent="0.3">
      <c r="A512" s="21">
        <v>42856</v>
      </c>
      <c r="B512" s="8">
        <f>('ANZ-Indeed Australian Job Ads'!B512/'ANZ-Indeed Australian Job Ads'!B511-1)*100</f>
        <v>1.1254853554646616</v>
      </c>
      <c r="C512" s="8">
        <f>('ANZ-Indeed Australian Job Ads'!C512/'ANZ-Indeed Australian Job Ads'!C511-1)*100</f>
        <v>-0.94934378772468797</v>
      </c>
      <c r="D512" s="8">
        <f>('ANZ-Indeed Australian Job Ads'!D512/'ANZ-Indeed Australian Job Ads'!D511-1)*100</f>
        <v>0.98624563641795948</v>
      </c>
    </row>
    <row r="513" spans="1:4" ht="13" x14ac:dyDescent="0.3">
      <c r="A513" s="21">
        <v>42887</v>
      </c>
      <c r="B513" s="8">
        <f>('ANZ-Indeed Australian Job Ads'!B513/'ANZ-Indeed Australian Job Ads'!B512-1)*100</f>
        <v>2.0535494945300714</v>
      </c>
      <c r="C513" s="8">
        <f>('ANZ-Indeed Australian Job Ads'!C513/'ANZ-Indeed Australian Job Ads'!C512-1)*100</f>
        <v>1.6474531653618341</v>
      </c>
      <c r="D513" s="8">
        <f>('ANZ-Indeed Australian Job Ads'!D513/'ANZ-Indeed Australian Job Ads'!D512-1)*100</f>
        <v>0.87445538583765803</v>
      </c>
    </row>
    <row r="514" spans="1:4" ht="13" x14ac:dyDescent="0.3">
      <c r="A514" s="21">
        <v>42917</v>
      </c>
      <c r="B514" s="8">
        <f>('ANZ-Indeed Australian Job Ads'!B514/'ANZ-Indeed Australian Job Ads'!B513-1)*100</f>
        <v>0.46086358271368866</v>
      </c>
      <c r="C514" s="8">
        <f>('ANZ-Indeed Australian Job Ads'!C514/'ANZ-Indeed Australian Job Ads'!C513-1)*100</f>
        <v>0.90286852542296181</v>
      </c>
      <c r="D514" s="8">
        <f>('ANZ-Indeed Australian Job Ads'!D514/'ANZ-Indeed Australian Job Ads'!D513-1)*100</f>
        <v>0.94503768884737216</v>
      </c>
    </row>
    <row r="515" spans="1:4" ht="13" x14ac:dyDescent="0.3">
      <c r="A515" s="21">
        <v>42948</v>
      </c>
      <c r="B515" s="8">
        <f>('ANZ-Indeed Australian Job Ads'!B515/'ANZ-Indeed Australian Job Ads'!B514-1)*100</f>
        <v>5.7114497952138521</v>
      </c>
      <c r="C515" s="8">
        <f>('ANZ-Indeed Australian Job Ads'!C515/'ANZ-Indeed Australian Job Ads'!C514-1)*100</f>
        <v>1.8727667354588418</v>
      </c>
      <c r="D515" s="8">
        <f>('ANZ-Indeed Australian Job Ads'!D515/'ANZ-Indeed Australian Job Ads'!D514-1)*100</f>
        <v>0.9131298938732435</v>
      </c>
    </row>
    <row r="516" spans="1:4" ht="13" x14ac:dyDescent="0.3">
      <c r="A516" s="21">
        <v>42979</v>
      </c>
      <c r="B516" s="8">
        <f>('ANZ-Indeed Australian Job Ads'!B516/'ANZ-Indeed Australian Job Ads'!B515-1)*100</f>
        <v>1.6942421779008843</v>
      </c>
      <c r="C516" s="8">
        <f>('ANZ-Indeed Australian Job Ads'!C516/'ANZ-Indeed Australian Job Ads'!C515-1)*100</f>
        <v>-0.63775280119537925</v>
      </c>
      <c r="D516" s="8">
        <f>('ANZ-Indeed Australian Job Ads'!D516/'ANZ-Indeed Australian Job Ads'!D515-1)*100</f>
        <v>0.42067691374820804</v>
      </c>
    </row>
    <row r="517" spans="1:4" ht="13" x14ac:dyDescent="0.3">
      <c r="A517" s="21">
        <v>43009</v>
      </c>
      <c r="B517" s="8">
        <f>('ANZ-Indeed Australian Job Ads'!B517/'ANZ-Indeed Australian Job Ads'!B516-1)*100</f>
        <v>-1.3131007712281928</v>
      </c>
      <c r="C517" s="8">
        <f>('ANZ-Indeed Australian Job Ads'!C517/'ANZ-Indeed Australian Job Ads'!C516-1)*100</f>
        <v>-0.14722727549969505</v>
      </c>
      <c r="D517" s="8">
        <f>('ANZ-Indeed Australian Job Ads'!D517/'ANZ-Indeed Australian Job Ads'!D516-1)*100</f>
        <v>-0.30789715585083366</v>
      </c>
    </row>
    <row r="518" spans="1:4" ht="13" x14ac:dyDescent="0.3">
      <c r="A518" s="21">
        <v>43040</v>
      </c>
      <c r="B518" s="8">
        <f>('ANZ-Indeed Australian Job Ads'!B518/'ANZ-Indeed Australian Job Ads'!B517-1)*100</f>
        <v>-0.37137760159680067</v>
      </c>
      <c r="C518" s="8">
        <f>('ANZ-Indeed Australian Job Ads'!C518/'ANZ-Indeed Australian Job Ads'!C517-1)*100</f>
        <v>0.32471383602732384</v>
      </c>
      <c r="D518" s="8">
        <f>('ANZ-Indeed Australian Job Ads'!D518/'ANZ-Indeed Australian Job Ads'!D517-1)*100</f>
        <v>-0.83818910437061245</v>
      </c>
    </row>
    <row r="519" spans="1:4" ht="13" x14ac:dyDescent="0.3">
      <c r="A519" s="21">
        <v>43070</v>
      </c>
      <c r="B519" s="8">
        <f>('ANZ-Indeed Australian Job Ads'!B519/'ANZ-Indeed Australian Job Ads'!B518-1)*100</f>
        <v>-15.27959837540438</v>
      </c>
      <c r="C519" s="8">
        <f>('ANZ-Indeed Australian Job Ads'!C519/'ANZ-Indeed Australian Job Ads'!C518-1)*100</f>
        <v>-3.3952387622303126</v>
      </c>
      <c r="D519" s="8">
        <f>('ANZ-Indeed Australian Job Ads'!D519/'ANZ-Indeed Australian Job Ads'!D518-1)*100</f>
        <v>-1.2102235760103608</v>
      </c>
    </row>
    <row r="520" spans="1:4" ht="13" x14ac:dyDescent="0.3">
      <c r="A520" s="21">
        <v>43101</v>
      </c>
      <c r="B520" s="8">
        <f>('ANZ-Indeed Australian Job Ads'!B520/'ANZ-Indeed Australian Job Ads'!B519-1)*100</f>
        <v>-5.3087088937872835</v>
      </c>
      <c r="C520" s="8">
        <f>('ANZ-Indeed Australian Job Ads'!C520/'ANZ-Indeed Australian Job Ads'!C519-1)*100</f>
        <v>0.50131617396649286</v>
      </c>
      <c r="D520" s="8">
        <f>('ANZ-Indeed Australian Job Ads'!D520/'ANZ-Indeed Australian Job Ads'!D519-1)*100</f>
        <v>-1.4648050422104708</v>
      </c>
    </row>
    <row r="521" spans="1:4" ht="13" x14ac:dyDescent="0.3">
      <c r="A521" s="21">
        <v>43132</v>
      </c>
      <c r="B521" s="8">
        <f>('ANZ-Indeed Australian Job Ads'!B521/'ANZ-Indeed Australian Job Ads'!B520-1)*100</f>
        <v>16.122278873807126</v>
      </c>
      <c r="C521" s="8">
        <f>('ANZ-Indeed Australian Job Ads'!C521/'ANZ-Indeed Australian Job Ads'!C520-1)*100</f>
        <v>-2.1818449218444003</v>
      </c>
      <c r="D521" s="8">
        <f>('ANZ-Indeed Australian Job Ads'!D521/'ANZ-Indeed Australian Job Ads'!D520-1)*100</f>
        <v>-1.3273478135232497</v>
      </c>
    </row>
    <row r="522" spans="1:4" ht="13" x14ac:dyDescent="0.3">
      <c r="A522" s="21">
        <v>43160</v>
      </c>
      <c r="B522" s="8">
        <f>('ANZ-Indeed Australian Job Ads'!B522/'ANZ-Indeed Australian Job Ads'!B521-1)*100</f>
        <v>-0.88641814867701507</v>
      </c>
      <c r="C522" s="8">
        <f>('ANZ-Indeed Australian Job Ads'!C522/'ANZ-Indeed Australian Job Ads'!C521-1)*100</f>
        <v>-1.3439326601596191</v>
      </c>
      <c r="D522" s="8">
        <f>('ANZ-Indeed Australian Job Ads'!D522/'ANZ-Indeed Australian Job Ads'!D521-1)*100</f>
        <v>-1.0570492167471079</v>
      </c>
    </row>
    <row r="523" spans="1:4" ht="13" x14ac:dyDescent="0.3">
      <c r="A523" s="21">
        <v>43191</v>
      </c>
      <c r="B523" s="8">
        <f>('ANZ-Indeed Australian Job Ads'!B523/'ANZ-Indeed Australian Job Ads'!B522-1)*100</f>
        <v>-5.3892456100504305</v>
      </c>
      <c r="C523" s="8">
        <f>('ANZ-Indeed Australian Job Ads'!C523/'ANZ-Indeed Australian Job Ads'!C522-1)*100</f>
        <v>-0.92911691514575567</v>
      </c>
      <c r="D523" s="8">
        <f>('ANZ-Indeed Australian Job Ads'!D523/'ANZ-Indeed Australian Job Ads'!D522-1)*100</f>
        <v>-0.94384902645560098</v>
      </c>
    </row>
    <row r="524" spans="1:4" ht="13" x14ac:dyDescent="0.3">
      <c r="A524" s="21">
        <v>43221</v>
      </c>
      <c r="B524" s="8">
        <f>('ANZ-Indeed Australian Job Ads'!B524/'ANZ-Indeed Australian Job Ads'!B523-1)*100</f>
        <v>2.4687777075347972</v>
      </c>
      <c r="C524" s="8">
        <f>('ANZ-Indeed Australian Job Ads'!C524/'ANZ-Indeed Australian Job Ads'!C523-1)*100</f>
        <v>1.2323495640497395</v>
      </c>
      <c r="D524" s="8">
        <f>('ANZ-Indeed Australian Job Ads'!D524/'ANZ-Indeed Australian Job Ads'!D523-1)*100</f>
        <v>-0.95162095005476566</v>
      </c>
    </row>
    <row r="525" spans="1:4" ht="13" x14ac:dyDescent="0.3">
      <c r="A525" s="21">
        <v>43252</v>
      </c>
      <c r="B525" s="8">
        <f>('ANZ-Indeed Australian Job Ads'!B525/'ANZ-Indeed Australian Job Ads'!B524-1)*100</f>
        <v>-4.504065303812343</v>
      </c>
      <c r="C525" s="8">
        <f>('ANZ-Indeed Australian Job Ads'!C525/'ANZ-Indeed Australian Job Ads'!C524-1)*100</f>
        <v>-4.9228367901390957</v>
      </c>
      <c r="D525" s="8">
        <f>('ANZ-Indeed Australian Job Ads'!D525/'ANZ-Indeed Australian Job Ads'!D524-1)*100</f>
        <v>-0.64341005753277836</v>
      </c>
    </row>
    <row r="526" spans="1:4" ht="13" x14ac:dyDescent="0.3">
      <c r="A526" s="21">
        <v>43282</v>
      </c>
      <c r="B526" s="8">
        <f>('ANZ-Indeed Australian Job Ads'!B526/'ANZ-Indeed Australian Job Ads'!B525-1)*100</f>
        <v>2.7089320794828842</v>
      </c>
      <c r="C526" s="8">
        <f>('ANZ-Indeed Australian Job Ads'!C526/'ANZ-Indeed Australian Job Ads'!C525-1)*100</f>
        <v>2.0846032613869303</v>
      </c>
      <c r="D526" s="8">
        <f>('ANZ-Indeed Australian Job Ads'!D526/'ANZ-Indeed Australian Job Ads'!D525-1)*100</f>
        <v>-0.27195291792316834</v>
      </c>
    </row>
    <row r="527" spans="1:4" ht="13" x14ac:dyDescent="0.3">
      <c r="A527" s="21">
        <v>43313</v>
      </c>
      <c r="B527" s="8">
        <f>('ANZ-Indeed Australian Job Ads'!B527/'ANZ-Indeed Australian Job Ads'!B526-1)*100</f>
        <v>3.9305860885010979</v>
      </c>
      <c r="C527" s="8">
        <f>('ANZ-Indeed Australian Job Ads'!C527/'ANZ-Indeed Australian Job Ads'!C526-1)*100</f>
        <v>0.27174145023993734</v>
      </c>
      <c r="D527" s="8">
        <f>('ANZ-Indeed Australian Job Ads'!D527/'ANZ-Indeed Australian Job Ads'!D526-1)*100</f>
        <v>-0.11878853601442474</v>
      </c>
    </row>
    <row r="528" spans="1:4" ht="13" x14ac:dyDescent="0.3">
      <c r="A528" s="21">
        <v>43344</v>
      </c>
      <c r="B528" s="8">
        <f>('ANZ-Indeed Australian Job Ads'!B528/'ANZ-Indeed Australian Job Ads'!B527-1)*100</f>
        <v>2.1617337803154113</v>
      </c>
      <c r="C528" s="8">
        <f>('ANZ-Indeed Australian Job Ads'!C528/'ANZ-Indeed Australian Job Ads'!C527-1)*100</f>
        <v>0.48862594251883884</v>
      </c>
      <c r="D528" s="8">
        <f>('ANZ-Indeed Australian Job Ads'!D528/'ANZ-Indeed Australian Job Ads'!D527-1)*100</f>
        <v>-0.51329171870863055</v>
      </c>
    </row>
    <row r="529" spans="1:4" ht="13" x14ac:dyDescent="0.3">
      <c r="A529" s="21">
        <v>43374</v>
      </c>
      <c r="B529" s="8">
        <f>('ANZ-Indeed Australian Job Ads'!B529/'ANZ-Indeed Australian Job Ads'!B528-1)*100</f>
        <v>-1.2370841883136419</v>
      </c>
      <c r="C529" s="8">
        <f>('ANZ-Indeed Australian Job Ads'!C529/'ANZ-Indeed Australian Job Ads'!C528-1)*100</f>
        <v>-1.3534630852662599</v>
      </c>
      <c r="D529" s="8">
        <f>('ANZ-Indeed Australian Job Ads'!D529/'ANZ-Indeed Australian Job Ads'!D528-1)*100</f>
        <v>-0.80873690360182549</v>
      </c>
    </row>
    <row r="530" spans="1:4" ht="13" x14ac:dyDescent="0.3">
      <c r="A530" s="21">
        <v>43405</v>
      </c>
      <c r="B530" s="8">
        <f>('ANZ-Indeed Australian Job Ads'!B530/'ANZ-Indeed Australian Job Ads'!B529-1)*100</f>
        <v>-2.8662559744894622</v>
      </c>
      <c r="C530" s="8">
        <f>('ANZ-Indeed Australian Job Ads'!C530/'ANZ-Indeed Australian Job Ads'!C529-1)*100</f>
        <v>-2.8362618599599432</v>
      </c>
      <c r="D530" s="8">
        <f>('ANZ-Indeed Australian Job Ads'!D530/'ANZ-Indeed Australian Job Ads'!D529-1)*100</f>
        <v>-0.78923567871015399</v>
      </c>
    </row>
    <row r="531" spans="1:4" ht="13" x14ac:dyDescent="0.3">
      <c r="A531" s="21">
        <v>43435</v>
      </c>
      <c r="B531" s="8">
        <f>('ANZ-Indeed Australian Job Ads'!B531/'ANZ-Indeed Australian Job Ads'!B530-1)*100</f>
        <v>-14.962560571742866</v>
      </c>
      <c r="C531" s="8">
        <f>('ANZ-Indeed Australian Job Ads'!C531/'ANZ-Indeed Australian Job Ads'!C530-1)*100</f>
        <v>-2.0100100851788261</v>
      </c>
      <c r="D531" s="8">
        <f>('ANZ-Indeed Australian Job Ads'!D531/'ANZ-Indeed Australian Job Ads'!D530-1)*100</f>
        <v>-0.16933610300554625</v>
      </c>
    </row>
    <row r="532" spans="1:4" ht="13" x14ac:dyDescent="0.3">
      <c r="A532" s="21">
        <v>43466</v>
      </c>
      <c r="B532" s="8">
        <f>('ANZ-Indeed Australian Job Ads'!B532/'ANZ-Indeed Australian Job Ads'!B531-1)*100</f>
        <v>-0.24753007165511098</v>
      </c>
      <c r="C532" s="8">
        <f>('ANZ-Indeed Australian Job Ads'!C532/'ANZ-Indeed Australian Job Ads'!C531-1)*100</f>
        <v>6.1865026069342077</v>
      </c>
      <c r="D532" s="8">
        <f>('ANZ-Indeed Australian Job Ads'!D532/'ANZ-Indeed Australian Job Ads'!D531-1)*100</f>
        <v>0.64853685672523476</v>
      </c>
    </row>
    <row r="533" spans="1:4" ht="13" x14ac:dyDescent="0.3">
      <c r="A533" s="21">
        <v>43497</v>
      </c>
      <c r="B533" s="8">
        <f>('ANZ-Indeed Australian Job Ads'!B533/'ANZ-Indeed Australian Job Ads'!B532-1)*100</f>
        <v>15.859036279366023</v>
      </c>
      <c r="C533" s="8">
        <f>('ANZ-Indeed Australian Job Ads'!C533/'ANZ-Indeed Australian Job Ads'!C532-1)*100</f>
        <v>-2.0209213409879578</v>
      </c>
      <c r="D533" s="8">
        <f>('ANZ-Indeed Australian Job Ads'!D533/'ANZ-Indeed Australian Job Ads'!D532-1)*100</f>
        <v>0.67507473755685776</v>
      </c>
    </row>
    <row r="534" spans="1:4" ht="13" x14ac:dyDescent="0.3">
      <c r="A534" s="21">
        <v>43525</v>
      </c>
      <c r="B534" s="8">
        <f>('ANZ-Indeed Australian Job Ads'!B534/'ANZ-Indeed Australian Job Ads'!B533-1)*100</f>
        <v>0.6762920859090249</v>
      </c>
      <c r="C534" s="8">
        <f>('ANZ-Indeed Australian Job Ads'!C534/'ANZ-Indeed Australian Job Ads'!C533-1)*100</f>
        <v>0.69537302754141272</v>
      </c>
      <c r="D534" s="8">
        <f>('ANZ-Indeed Australian Job Ads'!D534/'ANZ-Indeed Australian Job Ads'!D533-1)*100</f>
        <v>0.13263840482544698</v>
      </c>
    </row>
    <row r="535" spans="1:4" ht="13" x14ac:dyDescent="0.3">
      <c r="A535" s="21">
        <v>43556</v>
      </c>
      <c r="B535" s="8">
        <f>('ANZ-Indeed Australian Job Ads'!B535/'ANZ-Indeed Australian Job Ads'!B534-1)*100</f>
        <v>-2.6094874538921786</v>
      </c>
      <c r="C535" s="8">
        <f>('ANZ-Indeed Australian Job Ads'!C535/'ANZ-Indeed Australian Job Ads'!C534-1)*100</f>
        <v>1.2894799354090658</v>
      </c>
      <c r="D535" s="8">
        <f>('ANZ-Indeed Australian Job Ads'!D535/'ANZ-Indeed Australian Job Ads'!D534-1)*100</f>
        <v>-0.35704878315864219</v>
      </c>
    </row>
    <row r="536" spans="1:4" ht="13" x14ac:dyDescent="0.3">
      <c r="A536" s="21">
        <v>43586</v>
      </c>
      <c r="B536" s="8">
        <f>('ANZ-Indeed Australian Job Ads'!B536/'ANZ-Indeed Australian Job Ads'!B535-1)*100</f>
        <v>-3.602775848594697</v>
      </c>
      <c r="C536" s="8">
        <f>('ANZ-Indeed Australian Job Ads'!C536/'ANZ-Indeed Australian Job Ads'!C535-1)*100</f>
        <v>-4.192825375572296</v>
      </c>
      <c r="D536" s="8">
        <f>('ANZ-Indeed Australian Job Ads'!D536/'ANZ-Indeed Australian Job Ads'!D535-1)*100</f>
        <v>-0.59523567890517048</v>
      </c>
    </row>
    <row r="537" spans="1:4" ht="13" x14ac:dyDescent="0.3">
      <c r="A537" s="21">
        <v>43617</v>
      </c>
      <c r="B537" s="8">
        <f>('ANZ-Indeed Australian Job Ads'!B537/'ANZ-Indeed Australian Job Ads'!B536-1)*100</f>
        <v>3.4243751695194335</v>
      </c>
      <c r="C537" s="8">
        <f>('ANZ-Indeed Australian Job Ads'!C537/'ANZ-Indeed Australian Job Ads'!C536-1)*100</f>
        <v>3.0758959114671747</v>
      </c>
      <c r="D537" s="8">
        <f>('ANZ-Indeed Australian Job Ads'!D537/'ANZ-Indeed Australian Job Ads'!D536-1)*100</f>
        <v>-0.69860087776192348</v>
      </c>
    </row>
    <row r="538" spans="1:4" ht="13" x14ac:dyDescent="0.3">
      <c r="A538" s="21">
        <v>43647</v>
      </c>
      <c r="B538" s="8">
        <f>('ANZ-Indeed Australian Job Ads'!B538/'ANZ-Indeed Australian Job Ads'!B537-1)*100</f>
        <v>-0.68474544943570859</v>
      </c>
      <c r="C538" s="8">
        <f>('ANZ-Indeed Australian Job Ads'!C538/'ANZ-Indeed Australian Job Ads'!C537-1)*100</f>
        <v>-2.3033864882582855</v>
      </c>
      <c r="D538" s="8">
        <f>('ANZ-Indeed Australian Job Ads'!D538/'ANZ-Indeed Australian Job Ads'!D537-1)*100</f>
        <v>-0.84158118297699147</v>
      </c>
    </row>
    <row r="539" spans="1:4" ht="13" x14ac:dyDescent="0.3">
      <c r="A539" s="21">
        <v>43678</v>
      </c>
      <c r="B539" s="8">
        <f>('ANZ-Indeed Australian Job Ads'!B539/'ANZ-Indeed Australian Job Ads'!B538-1)*100</f>
        <v>0.66666076818386877</v>
      </c>
      <c r="C539" s="8">
        <f>('ANZ-Indeed Australian Job Ads'!C539/'ANZ-Indeed Australian Job Ads'!C538-1)*100</f>
        <v>-1.9528196750991711</v>
      </c>
      <c r="D539" s="8">
        <f>('ANZ-Indeed Australian Job Ads'!D539/'ANZ-Indeed Australian Job Ads'!D538-1)*100</f>
        <v>-0.95533448408190447</v>
      </c>
    </row>
    <row r="540" spans="1:4" ht="13" x14ac:dyDescent="0.3">
      <c r="A540" s="21">
        <v>43709</v>
      </c>
      <c r="B540" s="8">
        <f>('ANZ-Indeed Australian Job Ads'!B540/'ANZ-Indeed Australian Job Ads'!B539-1)*100</f>
        <v>2.8975793522107773</v>
      </c>
      <c r="C540" s="8">
        <f>('ANZ-Indeed Australian Job Ads'!C540/'ANZ-Indeed Australian Job Ads'!C539-1)*100</f>
        <v>0.68260997491540465</v>
      </c>
      <c r="D540" s="8">
        <f>('ANZ-Indeed Australian Job Ads'!D540/'ANZ-Indeed Australian Job Ads'!D539-1)*100</f>
        <v>-1.1501784110181101</v>
      </c>
    </row>
    <row r="541" spans="1:4" ht="13" x14ac:dyDescent="0.3">
      <c r="A541" s="21">
        <v>43739</v>
      </c>
      <c r="B541" s="8">
        <f>('ANZ-Indeed Australian Job Ads'!B541/'ANZ-Indeed Australian Job Ads'!B540-1)*100</f>
        <v>-0.97954824496748749</v>
      </c>
      <c r="C541" s="8">
        <f>('ANZ-Indeed Australian Job Ads'!C541/'ANZ-Indeed Australian Job Ads'!C540-1)*100</f>
        <v>-1.7221717417754467</v>
      </c>
      <c r="D541" s="8">
        <f>('ANZ-Indeed Australian Job Ads'!D541/'ANZ-Indeed Australian Job Ads'!D540-1)*100</f>
        <v>-1.1330361620587093</v>
      </c>
    </row>
    <row r="542" spans="1:4" ht="13" x14ac:dyDescent="0.3">
      <c r="A542" s="21">
        <v>43770</v>
      </c>
      <c r="B542" s="8">
        <f>('ANZ-Indeed Australian Job Ads'!B542/'ANZ-Indeed Australian Job Ads'!B541-1)*100</f>
        <v>-2.4240755803412894</v>
      </c>
      <c r="C542" s="8">
        <f>('ANZ-Indeed Australian Job Ads'!C542/'ANZ-Indeed Australian Job Ads'!C541-1)*100</f>
        <v>-2.5056450331028879</v>
      </c>
      <c r="D542" s="8">
        <f>('ANZ-Indeed Australian Job Ads'!D542/'ANZ-Indeed Australian Job Ads'!D541-1)*100</f>
        <v>-0.83628187193049985</v>
      </c>
    </row>
    <row r="543" spans="1:4" ht="13" x14ac:dyDescent="0.3">
      <c r="A543" s="21">
        <v>43800</v>
      </c>
      <c r="B543" s="8">
        <f>('ANZ-Indeed Australian Job Ads'!B543/'ANZ-Indeed Australian Job Ads'!B542-1)*100</f>
        <v>-11.80126722930388</v>
      </c>
      <c r="C543" s="8">
        <f>('ANZ-Indeed Australian Job Ads'!C543/'ANZ-Indeed Australian Job Ads'!C542-1)*100</f>
        <v>0.83516289736751403</v>
      </c>
      <c r="D543" s="8">
        <f>('ANZ-Indeed Australian Job Ads'!D543/'ANZ-Indeed Australian Job Ads'!D542-1)*100</f>
        <v>-1.2506331061012066</v>
      </c>
    </row>
    <row r="544" spans="1:4" ht="13" x14ac:dyDescent="0.3">
      <c r="A544" s="21">
        <v>43831</v>
      </c>
      <c r="B544" s="8">
        <f>('ANZ-Indeed Australian Job Ads'!B544/'ANZ-Indeed Australian Job Ads'!B543-1)*100</f>
        <v>-8.9128760725797775</v>
      </c>
      <c r="C544" s="8">
        <f>('ANZ-Indeed Australian Job Ads'!C544/'ANZ-Indeed Australian Job Ads'!C543-1)*100</f>
        <v>-1.0620419053282815</v>
      </c>
      <c r="D544" s="8">
        <f>('ANZ-Indeed Australian Job Ads'!D544/'ANZ-Indeed Australian Job Ads'!D543-1)*100</f>
        <v>-2.0058351371774585</v>
      </c>
    </row>
    <row r="545" spans="1:4" ht="13" x14ac:dyDescent="0.3">
      <c r="A545" s="21">
        <v>43862</v>
      </c>
      <c r="B545" s="8">
        <f>('ANZ-Indeed Australian Job Ads'!B545/'ANZ-Indeed Australian Job Ads'!B544-1)*100</f>
        <v>20.836116765459956</v>
      </c>
      <c r="C545" s="8">
        <f>('ANZ-Indeed Australian Job Ads'!C545/'ANZ-Indeed Australian Job Ads'!C544-1)*100</f>
        <v>2.2136554109530637</v>
      </c>
      <c r="D545" s="8">
        <f>('ANZ-Indeed Australian Job Ads'!D545/'ANZ-Indeed Australian Job Ads'!D544-1)*100</f>
        <v>-2.4733954963595539</v>
      </c>
    </row>
    <row r="546" spans="1:4" ht="13" x14ac:dyDescent="0.3">
      <c r="A546" s="21">
        <v>43891</v>
      </c>
      <c r="B546" s="8">
        <f>('ANZ-Indeed Australian Job Ads'!B546/'ANZ-Indeed Australian Job Ads'!B545-1)*100</f>
        <v>-8.1974471639560171</v>
      </c>
      <c r="C546" s="8">
        <f>('ANZ-Indeed Australian Job Ads'!C546/'ANZ-Indeed Australian Job Ads'!C545-1)*100</f>
        <v>-9.2648650380941717</v>
      </c>
      <c r="D546" s="8">
        <f>('ANZ-Indeed Australian Job Ads'!D546/'ANZ-Indeed Australian Job Ads'!D545-1)*100</f>
        <v>-2.3087101554565281</v>
      </c>
    </row>
    <row r="547" spans="1:4" ht="13" x14ac:dyDescent="0.3">
      <c r="A547" s="21">
        <v>43922</v>
      </c>
      <c r="B547" s="8">
        <f>('ANZ-Indeed Australian Job Ads'!B547/'ANZ-Indeed Australian Job Ads'!B546-1)*100</f>
        <v>-46.628743436692957</v>
      </c>
      <c r="C547" s="8">
        <f>('ANZ-Indeed Australian Job Ads'!C547/'ANZ-Indeed Australian Job Ads'!C546-1)*100</f>
        <v>-43.137396089670929</v>
      </c>
      <c r="D547" s="8">
        <f>('ANZ-Indeed Australian Job Ads'!D547/'ANZ-Indeed Australian Job Ads'!D546-1)*100</f>
        <v>-43.179974357144111</v>
      </c>
    </row>
    <row r="548" spans="1:4" ht="13" x14ac:dyDescent="0.3">
      <c r="A548" s="21">
        <v>43952</v>
      </c>
      <c r="B548" s="8">
        <f>('ANZ-Indeed Australian Job Ads'!B548/'ANZ-Indeed Australian Job Ads'!B547-1)*100</f>
        <v>-10.080197041304062</v>
      </c>
      <c r="C548" s="8">
        <f>('ANZ-Indeed Australian Job Ads'!C548/'ANZ-Indeed Australian Job Ads'!C547-1)*100</f>
        <v>-7.4091027733843129</v>
      </c>
      <c r="D548" s="8">
        <f>('ANZ-Indeed Australian Job Ads'!D548/'ANZ-Indeed Australian Job Ads'!D547-1)*100</f>
        <v>4.7047050235995869</v>
      </c>
    </row>
    <row r="549" spans="1:4" ht="13" x14ac:dyDescent="0.3">
      <c r="A549" s="21">
        <v>43983</v>
      </c>
      <c r="B549" s="8">
        <f>('ANZ-Indeed Australian Job Ads'!B549/'ANZ-Indeed Australian Job Ads'!B548-1)*100</f>
        <v>28.005580888130986</v>
      </c>
      <c r="C549" s="8">
        <f>('ANZ-Indeed Australian Job Ads'!C549/'ANZ-Indeed Australian Job Ads'!C548-1)*100</f>
        <v>20.935565336302474</v>
      </c>
      <c r="D549" s="8">
        <f>('ANZ-Indeed Australian Job Ads'!D549/'ANZ-Indeed Australian Job Ads'!D548-1)*100</f>
        <v>8.2238964938501589</v>
      </c>
    </row>
    <row r="550" spans="1:4" ht="13" x14ac:dyDescent="0.3">
      <c r="A550" s="21">
        <v>44013</v>
      </c>
      <c r="B550" s="8">
        <f>('ANZ-Indeed Australian Job Ads'!B550/'ANZ-Indeed Australian Job Ads'!B549-1)*100</f>
        <v>18.349242993081827</v>
      </c>
      <c r="C550" s="8">
        <f>('ANZ-Indeed Australian Job Ads'!C550/'ANZ-Indeed Australian Job Ads'!C549-1)*100</f>
        <v>15.659471003761439</v>
      </c>
      <c r="D550" s="8">
        <f>('ANZ-Indeed Australian Job Ads'!D550/'ANZ-Indeed Australian Job Ads'!D549-1)*100</f>
        <v>8.9283079049264238</v>
      </c>
    </row>
    <row r="551" spans="1:4" ht="13" x14ac:dyDescent="0.3">
      <c r="A551" s="21">
        <v>44044</v>
      </c>
      <c r="B551" s="8">
        <f>('ANZ-Indeed Australian Job Ads'!B551/'ANZ-Indeed Australian Job Ads'!B550-1)*100</f>
        <v>7.8325416221762589</v>
      </c>
      <c r="C551" s="8">
        <f>('ANZ-Indeed Australian Job Ads'!C551/'ANZ-Indeed Australian Job Ads'!C550-1)*100</f>
        <v>5.1401930621093994</v>
      </c>
      <c r="D551" s="8">
        <f>('ANZ-Indeed Australian Job Ads'!D551/'ANZ-Indeed Australian Job Ads'!D550-1)*100</f>
        <v>8.5623400976290611</v>
      </c>
    </row>
    <row r="552" spans="1:4" ht="13" x14ac:dyDescent="0.3">
      <c r="A552" s="21">
        <v>44075</v>
      </c>
      <c r="B552" s="8">
        <f>('ANZ-Indeed Australian Job Ads'!B552/'ANZ-Indeed Australian Job Ads'!B551-1)*100</f>
        <v>8.8466218748595615</v>
      </c>
      <c r="C552" s="8">
        <f>('ANZ-Indeed Australian Job Ads'!C552/'ANZ-Indeed Australian Job Ads'!C551-1)*100</f>
        <v>4.7493772975062409</v>
      </c>
      <c r="D552" s="8">
        <f>('ANZ-Indeed Australian Job Ads'!D552/'ANZ-Indeed Australian Job Ads'!D551-1)*100</f>
        <v>8.5412758828861115</v>
      </c>
    </row>
    <row r="553" spans="1:4" ht="13" x14ac:dyDescent="0.3">
      <c r="A553" s="21">
        <v>44105</v>
      </c>
      <c r="B553" s="8">
        <f>('ANZ-Indeed Australian Job Ads'!B553/'ANZ-Indeed Australian Job Ads'!B552-1)*100</f>
        <v>11.157812414819279</v>
      </c>
      <c r="C553" s="8">
        <f>('ANZ-Indeed Australian Job Ads'!C553/'ANZ-Indeed Australian Job Ads'!C552-1)*100</f>
        <v>11.807242833704489</v>
      </c>
      <c r="D553" s="8">
        <f>('ANZ-Indeed Australian Job Ads'!D553/'ANZ-Indeed Australian Job Ads'!D552-1)*100</f>
        <v>8.2038760053549264</v>
      </c>
    </row>
    <row r="554" spans="1:4" ht="13" x14ac:dyDescent="0.3">
      <c r="A554" s="21">
        <v>44136</v>
      </c>
      <c r="B554" s="8">
        <f>('ANZ-Indeed Australian Job Ads'!B554/'ANZ-Indeed Australian Job Ads'!B553-1)*100</f>
        <v>9.1760713250881523</v>
      </c>
      <c r="C554" s="8">
        <f>('ANZ-Indeed Australian Job Ads'!C554/'ANZ-Indeed Australian Job Ads'!C553-1)*100</f>
        <v>8.9170534897759381</v>
      </c>
      <c r="D554" s="8">
        <f>('ANZ-Indeed Australian Job Ads'!D554/'ANZ-Indeed Australian Job Ads'!D553-1)*100</f>
        <v>7.5803238945107099</v>
      </c>
    </row>
    <row r="555" spans="1:4" ht="13" x14ac:dyDescent="0.3">
      <c r="A555" s="21">
        <v>44166</v>
      </c>
      <c r="B555" s="8">
        <f>('ANZ-Indeed Australian Job Ads'!B555/'ANZ-Indeed Australian Job Ads'!B554-1)*100</f>
        <v>-6.1456350300156171</v>
      </c>
      <c r="C555" s="8">
        <f>('ANZ-Indeed Australian Job Ads'!C555/'ANZ-Indeed Australian Job Ads'!C554-1)*100</f>
        <v>6.8190221546055918</v>
      </c>
      <c r="D555" s="8">
        <f>('ANZ-Indeed Australian Job Ads'!D555/'ANZ-Indeed Australian Job Ads'!D554-1)*100</f>
        <v>7.1993195401670151</v>
      </c>
    </row>
    <row r="556" spans="1:4" ht="13" x14ac:dyDescent="0.3">
      <c r="A556" s="21">
        <v>44197</v>
      </c>
      <c r="B556" s="8">
        <f>('ANZ-Indeed Australian Job Ads'!B556/'ANZ-Indeed Australian Job Ads'!B555-1)*100</f>
        <v>-7.3079666803568921</v>
      </c>
      <c r="C556" s="8">
        <f>('ANZ-Indeed Australian Job Ads'!C556/'ANZ-Indeed Australian Job Ads'!C555-1)*100</f>
        <v>2.7098449735454277</v>
      </c>
      <c r="D556" s="8">
        <f>('ANZ-Indeed Australian Job Ads'!D556/'ANZ-Indeed Australian Job Ads'!D555-1)*100</f>
        <v>6.8735944864959819</v>
      </c>
    </row>
    <row r="557" spans="1:4" ht="13" x14ac:dyDescent="0.3">
      <c r="A557" s="21">
        <v>44228</v>
      </c>
      <c r="B557" s="8">
        <f>('ANZ-Indeed Australian Job Ads'!B557/'ANZ-Indeed Australian Job Ads'!B556-1)*100</f>
        <v>29.310747419597938</v>
      </c>
      <c r="C557" s="8">
        <f>('ANZ-Indeed Australian Job Ads'!C557/'ANZ-Indeed Australian Job Ads'!C556-1)*100</f>
        <v>9.6546253412708829</v>
      </c>
      <c r="D557" s="8">
        <f>('ANZ-Indeed Australian Job Ads'!D557/'ANZ-Indeed Australian Job Ads'!D556-1)*100</f>
        <v>6.8405026576516814</v>
      </c>
    </row>
    <row r="558" spans="1:4" ht="13" x14ac:dyDescent="0.3">
      <c r="A558" s="21">
        <v>44256</v>
      </c>
      <c r="B558" s="8">
        <f>('ANZ-Indeed Australian Job Ads'!B558/'ANZ-Indeed Australian Job Ads'!B557-1)*100</f>
        <v>9.8390970644023135</v>
      </c>
      <c r="C558" s="8">
        <f>('ANZ-Indeed Australian Job Ads'!C558/'ANZ-Indeed Australian Job Ads'!C557-1)*100</f>
        <v>8.2692774423758664</v>
      </c>
      <c r="D558" s="8">
        <f>('ANZ-Indeed Australian Job Ads'!D558/'ANZ-Indeed Australian Job Ads'!D557-1)*100</f>
        <v>6.6901979092847119</v>
      </c>
    </row>
    <row r="559" spans="1:4" ht="13" x14ac:dyDescent="0.3">
      <c r="A559" s="21">
        <v>44287</v>
      </c>
      <c r="B559" s="8">
        <f>('ANZ-Indeed Australian Job Ads'!B559/'ANZ-Indeed Australian Job Ads'!B558-1)*100</f>
        <v>0.45362345417307992</v>
      </c>
      <c r="C559" s="8">
        <f>('ANZ-Indeed Australian Job Ads'!C559/'ANZ-Indeed Australian Job Ads'!C558-1)*100</f>
        <v>4.3901732608051747</v>
      </c>
      <c r="D559" s="8">
        <f>('ANZ-Indeed Australian Job Ads'!D559/'ANZ-Indeed Australian Job Ads'!D558-1)*100</f>
        <v>5.6115639271809181</v>
      </c>
    </row>
    <row r="560" spans="1:4" ht="13" x14ac:dyDescent="0.3">
      <c r="A560" s="21">
        <v>44317</v>
      </c>
      <c r="B560" s="8">
        <f>('ANZ-Indeed Australian Job Ads'!B560/'ANZ-Indeed Australian Job Ads'!B559-1)*100</f>
        <v>8.2248148707471547</v>
      </c>
      <c r="C560" s="8">
        <f>('ANZ-Indeed Australian Job Ads'!C560/'ANZ-Indeed Australian Job Ads'!C559-1)*100</f>
        <v>8.7345891586019917</v>
      </c>
      <c r="D560" s="8">
        <f>('ANZ-Indeed Australian Job Ads'!D560/'ANZ-Indeed Australian Job Ads'!D559-1)*100</f>
        <v>3.8028872606141739</v>
      </c>
    </row>
    <row r="561" spans="1:4" ht="13" x14ac:dyDescent="0.3">
      <c r="A561" s="21">
        <v>44348</v>
      </c>
      <c r="B561" s="8">
        <f>('ANZ-Indeed Australian Job Ads'!B561/'ANZ-Indeed Australian Job Ads'!B560-1)*100</f>
        <v>-0.10049365324922288</v>
      </c>
      <c r="C561" s="8">
        <f>('ANZ-Indeed Australian Job Ads'!C561/'ANZ-Indeed Australian Job Ads'!C560-1)*100</f>
        <v>-1.9815500179779622</v>
      </c>
      <c r="D561" s="8">
        <f>('ANZ-Indeed Australian Job Ads'!D561/'ANZ-Indeed Australian Job Ads'!D560-1)*100</f>
        <v>2.0647203719884155</v>
      </c>
    </row>
    <row r="562" spans="1:4" ht="13" x14ac:dyDescent="0.3">
      <c r="A562" s="21">
        <v>44378</v>
      </c>
      <c r="B562" s="8">
        <f>('ANZ-Indeed Australian Job Ads'!B562/'ANZ-Indeed Australian Job Ads'!B561-1)*100</f>
        <v>0.67338422306684187</v>
      </c>
      <c r="C562" s="8">
        <f>('ANZ-Indeed Australian Job Ads'!C562/'ANZ-Indeed Australian Job Ads'!C561-1)*100</f>
        <v>0.37007052181055045</v>
      </c>
      <c r="D562" s="8">
        <f>('ANZ-Indeed Australian Job Ads'!D562/'ANZ-Indeed Australian Job Ads'!D561-1)*100</f>
        <v>1.0367182093025118</v>
      </c>
    </row>
    <row r="563" spans="1:4" ht="13" x14ac:dyDescent="0.3">
      <c r="A563" s="21">
        <v>44409</v>
      </c>
      <c r="B563" s="8">
        <f>('ANZ-Indeed Australian Job Ads'!B563/'ANZ-Indeed Australian Job Ads'!B562-1)*100</f>
        <v>-2.7202003816443998</v>
      </c>
      <c r="C563" s="8">
        <f>('ANZ-Indeed Australian Job Ads'!C563/'ANZ-Indeed Australian Job Ads'!C562-1)*100</f>
        <v>-5.0091603104113203</v>
      </c>
      <c r="D563" s="8">
        <f>('ANZ-Indeed Australian Job Ads'!D563/'ANZ-Indeed Australian Job Ads'!D562-1)*100</f>
        <v>0.56522357988415539</v>
      </c>
    </row>
    <row r="564" spans="1:4" ht="13" x14ac:dyDescent="0.3">
      <c r="A564" s="21">
        <v>44440</v>
      </c>
      <c r="B564" s="8">
        <f>('ANZ-Indeed Australian Job Ads'!B564/'ANZ-Indeed Australian Job Ads'!B563-1)*100</f>
        <v>1.5126666479849504</v>
      </c>
      <c r="C564" s="8">
        <f>('ANZ-Indeed Australian Job Ads'!C564/'ANZ-Indeed Australian Job Ads'!C563-1)*100</f>
        <v>-0.87540484711048361</v>
      </c>
      <c r="D564" s="8">
        <f>('ANZ-Indeed Australian Job Ads'!D564/'ANZ-Indeed Australian Job Ads'!D563-1)*100</f>
        <v>0.91682312615977146</v>
      </c>
    </row>
    <row r="565" spans="1:4" ht="13" x14ac:dyDescent="0.3">
      <c r="A565" s="21">
        <v>44470</v>
      </c>
      <c r="B565" s="8">
        <f>('ANZ-Indeed Australian Job Ads'!B565/'ANZ-Indeed Australian Job Ads'!B564-1)*100</f>
        <v>8.0049832618305672</v>
      </c>
      <c r="C565" s="8">
        <f>('ANZ-Indeed Australian Job Ads'!C565/'ANZ-Indeed Australian Job Ads'!C564-1)*100</f>
        <v>8.7131146922236891</v>
      </c>
      <c r="D565" s="8">
        <f>('ANZ-Indeed Australian Job Ads'!D565/'ANZ-Indeed Australian Job Ads'!D564-1)*100</f>
        <v>1.6354177543870918</v>
      </c>
    </row>
    <row r="566" spans="1:4" ht="13" x14ac:dyDescent="0.3">
      <c r="A566" s="21">
        <v>44501</v>
      </c>
      <c r="B566" s="8">
        <f>('ANZ-Indeed Australian Job Ads'!B566/'ANZ-Indeed Australian Job Ads'!B565-1)*100</f>
        <v>9.6672571219973626</v>
      </c>
      <c r="C566" s="8">
        <f>('ANZ-Indeed Australian Job Ads'!C566/'ANZ-Indeed Australian Job Ads'!C565-1)*100</f>
        <v>8.4723257215136414</v>
      </c>
      <c r="D566" s="8">
        <f>('ANZ-Indeed Australian Job Ads'!D566/'ANZ-Indeed Australian Job Ads'!D565-1)*100</f>
        <v>1.9566404717837882</v>
      </c>
    </row>
    <row r="567" spans="1:4" ht="13" x14ac:dyDescent="0.3">
      <c r="A567" s="21">
        <v>44531</v>
      </c>
      <c r="B567" s="8">
        <f>('ANZ-Indeed Australian Job Ads'!B567/'ANZ-Indeed Australian Job Ads'!B566-1)*100</f>
        <v>-10.124876102121528</v>
      </c>
      <c r="C567" s="8">
        <f>('ANZ-Indeed Australian Job Ads'!C567/'ANZ-Indeed Australian Job Ads'!C566-1)*100</f>
        <v>-2.2433537749911969</v>
      </c>
      <c r="D567" s="8">
        <f>('ANZ-Indeed Australian Job Ads'!D567/'ANZ-Indeed Australian Job Ads'!D566-1)*100</f>
        <v>1.668040315026742</v>
      </c>
    </row>
    <row r="568" spans="1:4" ht="13" x14ac:dyDescent="0.3">
      <c r="A568" s="21">
        <v>44562</v>
      </c>
      <c r="B568" s="8">
        <f>('ANZ-Indeed Australian Job Ads'!B568/'ANZ-Indeed Australian Job Ads'!B567-1)*100</f>
        <v>-7.9433190857366665</v>
      </c>
      <c r="C568" s="8">
        <f>('ANZ-Indeed Australian Job Ads'!C568/'ANZ-Indeed Australian Job Ads'!C567-1)*100</f>
        <v>-1.1366848863650802</v>
      </c>
      <c r="D568" s="8">
        <f>('ANZ-Indeed Australian Job Ads'!D568/'ANZ-Indeed Australian Job Ads'!D567-1)*100</f>
        <v>1.153312229233916</v>
      </c>
    </row>
    <row r="569" spans="1:4" ht="13" x14ac:dyDescent="0.3">
      <c r="A569" s="21">
        <v>44593</v>
      </c>
      <c r="B569" s="8">
        <f>('ANZ-Indeed Australian Job Ads'!B569/'ANZ-Indeed Australian Job Ads'!B568-1)*100</f>
        <v>26.600031049125739</v>
      </c>
      <c r="C569" s="8">
        <f>('ANZ-Indeed Australian Job Ads'!C569/'ANZ-Indeed Australian Job Ads'!C568-1)*100</f>
        <v>13.53041769018164</v>
      </c>
      <c r="D569" s="8">
        <f>('ANZ-Indeed Australian Job Ads'!D569/'ANZ-Indeed Australian Job Ads'!D568-1)*100</f>
        <v>13.129423454970235</v>
      </c>
    </row>
    <row r="570" spans="1:4" ht="13" x14ac:dyDescent="0.3">
      <c r="A570" s="21">
        <v>44621</v>
      </c>
      <c r="B570" s="8">
        <f>('ANZ-Indeed Australian Job Ads'!B570/'ANZ-Indeed Australian Job Ads'!B569-1)*100</f>
        <v>2.382542885722061</v>
      </c>
      <c r="C570" s="8">
        <f>('ANZ-Indeed Australian Job Ads'!C570/'ANZ-Indeed Australian Job Ads'!C569-1)*100</f>
        <v>1.2540032435480519</v>
      </c>
      <c r="D570" s="8">
        <f>('ANZ-Indeed Australian Job Ads'!D570/'ANZ-Indeed Australian Job Ads'!D569-1)*100</f>
        <v>0.48763032764451708</v>
      </c>
    </row>
    <row r="571" spans="1:4" ht="13" x14ac:dyDescent="0.3">
      <c r="A571" s="21">
        <v>44652</v>
      </c>
      <c r="B571" s="8">
        <f>('ANZ-Indeed Australian Job Ads'!B571/'ANZ-Indeed Australian Job Ads'!B570-1)*100</f>
        <v>-3.1965995715842244</v>
      </c>
      <c r="C571" s="8">
        <f>('ANZ-Indeed Australian Job Ads'!C571/'ANZ-Indeed Australian Job Ads'!C570-1)*100</f>
        <v>0.26220211450360686</v>
      </c>
      <c r="D571" s="8">
        <f>('ANZ-Indeed Australian Job Ads'!D571/'ANZ-Indeed Australian Job Ads'!D570-1)*100</f>
        <v>0.61922327809589284</v>
      </c>
    </row>
    <row r="572" spans="1:4" ht="13" x14ac:dyDescent="0.3">
      <c r="A572" s="21">
        <v>44682</v>
      </c>
      <c r="B572" s="8">
        <f>('ANZ-Indeed Australian Job Ads'!B572/'ANZ-Indeed Australian Job Ads'!B571-1)*100</f>
        <v>0.20884813383192924</v>
      </c>
      <c r="C572" s="8">
        <f>('ANZ-Indeed Australian Job Ads'!C572/'ANZ-Indeed Australian Job Ads'!C571-1)*100</f>
        <v>-2.6326548895860835E-2</v>
      </c>
      <c r="D572" s="8">
        <f>('ANZ-Indeed Australian Job Ads'!D572/'ANZ-Indeed Australian Job Ads'!D571-1)*100</f>
        <v>0.58328241589444829</v>
      </c>
    </row>
    <row r="573" spans="1:4" ht="13" x14ac:dyDescent="0.3">
      <c r="A573" s="21">
        <v>44713</v>
      </c>
      <c r="B573" s="8">
        <f>('ANZ-Indeed Australian Job Ads'!B573/'ANZ-Indeed Australian Job Ads'!B572-1)*100</f>
        <v>3.1910928489621959</v>
      </c>
      <c r="C573" s="8">
        <f>('ANZ-Indeed Australian Job Ads'!C573/'ANZ-Indeed Australian Job Ads'!C572-1)*100</f>
        <v>1.6580499443638708</v>
      </c>
      <c r="D573" s="8">
        <f>('ANZ-Indeed Australian Job Ads'!D573/'ANZ-Indeed Australian Job Ads'!D572-1)*100</f>
        <v>0.26028284840620142</v>
      </c>
    </row>
    <row r="574" spans="1:4" ht="13" x14ac:dyDescent="0.3">
      <c r="A574" s="21">
        <v>44743</v>
      </c>
      <c r="B574" s="8">
        <f>('ANZ-Indeed Australian Job Ads'!B574/'ANZ-Indeed Australian Job Ads'!B573-1)*100</f>
        <v>-1.4773008834695456</v>
      </c>
      <c r="C574" s="8">
        <f>('ANZ-Indeed Australian Job Ads'!C574/'ANZ-Indeed Australian Job Ads'!C573-1)*100</f>
        <v>-0.90518194021591558</v>
      </c>
      <c r="D574" s="8">
        <f>('ANZ-Indeed Australian Job Ads'!D574/'ANZ-Indeed Australian Job Ads'!D573-1)*100</f>
        <v>-4.555240529361404E-2</v>
      </c>
    </row>
    <row r="575" spans="1:4" ht="13" x14ac:dyDescent="0.3">
      <c r="A575" s="21">
        <v>44774</v>
      </c>
      <c r="B575" s="8">
        <f>('ANZ-Indeed Australian Job Ads'!B575/'ANZ-Indeed Australian Job Ads'!B574-1)*100</f>
        <v>2.6707227836412217</v>
      </c>
      <c r="C575" s="8">
        <f>('ANZ-Indeed Australian Job Ads'!C575/'ANZ-Indeed Australian Job Ads'!C574-1)*100</f>
        <v>-0.1248960532496235</v>
      </c>
      <c r="D575" s="8">
        <f>('ANZ-Indeed Australian Job Ads'!D575/'ANZ-Indeed Australian Job Ads'!D574-1)*100</f>
        <v>-4.0105290747427524E-2</v>
      </c>
    </row>
    <row r="576" spans="1:4" ht="13" x14ac:dyDescent="0.3">
      <c r="A576" s="21">
        <v>44805</v>
      </c>
      <c r="B576" s="8">
        <f>('ANZ-Indeed Australian Job Ads'!B576/'ANZ-Indeed Australian Job Ads'!B575-1)*100</f>
        <v>1.5731142090578798</v>
      </c>
      <c r="C576" s="8">
        <f>('ANZ-Indeed Australian Job Ads'!C576/'ANZ-Indeed Australian Job Ads'!C575-1)*100</f>
        <v>-0.22848016831513718</v>
      </c>
      <c r="D576" s="8">
        <f>('ANZ-Indeed Australian Job Ads'!D576/'ANZ-Indeed Australian Job Ads'!D575-1)*100</f>
        <v>4.9621259246523941E-2</v>
      </c>
    </row>
    <row r="577" spans="1:4" ht="13" x14ac:dyDescent="0.3">
      <c r="A577" s="21">
        <v>44835</v>
      </c>
      <c r="B577" s="8">
        <f>('ANZ-Indeed Australian Job Ads'!B577/'ANZ-Indeed Australian Job Ads'!B576-1)*100</f>
        <v>-0.17992039674662452</v>
      </c>
      <c r="C577" s="8">
        <f>('ANZ-Indeed Australian Job Ads'!C577/'ANZ-Indeed Australian Job Ads'!C576-1)*100</f>
        <v>0.17499552554454123</v>
      </c>
      <c r="D577" s="8">
        <f>('ANZ-Indeed Australian Job Ads'!D577/'ANZ-Indeed Australian Job Ads'!D576-1)*100</f>
        <v>6.3085775820792556E-2</v>
      </c>
    </row>
    <row r="578" spans="1:4" ht="13" x14ac:dyDescent="0.3">
      <c r="A578" s="21">
        <v>44866</v>
      </c>
      <c r="B578" s="8">
        <f>('ANZ-Indeed Australian Job Ads'!B578/'ANZ-Indeed Australian Job Ads'!B577-1)*100</f>
        <v>3.1969083984096036</v>
      </c>
      <c r="C578" s="8">
        <f>('ANZ-Indeed Australian Job Ads'!C578/'ANZ-Indeed Australian Job Ads'!C577-1)*100</f>
        <v>1.9323072019704624</v>
      </c>
      <c r="D578" s="8">
        <f>('ANZ-Indeed Australian Job Ads'!D578/'ANZ-Indeed Australian Job Ads'!D577-1)*100</f>
        <v>-0.10185713044754685</v>
      </c>
    </row>
    <row r="579" spans="1:4" ht="13" x14ac:dyDescent="0.3">
      <c r="A579" s="21">
        <v>44896</v>
      </c>
      <c r="B579" s="8">
        <f>('ANZ-Indeed Australian Job Ads'!B579/'ANZ-Indeed Australian Job Ads'!B578-1)*100</f>
        <v>-10.556122469653427</v>
      </c>
      <c r="C579" s="8">
        <f>('ANZ-Indeed Australian Job Ads'!C579/'ANZ-Indeed Australian Job Ads'!C578-1)*100</f>
        <v>-3.1402334595872494</v>
      </c>
      <c r="D579" s="8">
        <f>('ANZ-Indeed Australian Job Ads'!D579/'ANZ-Indeed Australian Job Ads'!D578-1)*100</f>
        <v>-0.71973894074233158</v>
      </c>
    </row>
    <row r="580" spans="1:4" ht="13" x14ac:dyDescent="0.3">
      <c r="A580" s="21">
        <v>44927</v>
      </c>
      <c r="B580" s="8">
        <f>('ANZ-Indeed Australian Job Ads'!B580/'ANZ-Indeed Australian Job Ads'!B579-1)*100</f>
        <v>-5.633131515240164</v>
      </c>
      <c r="C580" s="8">
        <f>('ANZ-Indeed Australian Job Ads'!C580/'ANZ-Indeed Australian Job Ads'!C579-1)*100</f>
        <v>-0.51301212258596518</v>
      </c>
      <c r="D580" s="8">
        <f>('ANZ-Indeed Australian Job Ads'!D580/'ANZ-Indeed Australian Job Ads'!D579-1)*100</f>
        <v>-1.435562048845862</v>
      </c>
    </row>
    <row r="581" spans="1:4" ht="13" x14ac:dyDescent="0.3">
      <c r="A581" s="21">
        <v>44958</v>
      </c>
      <c r="B581" s="8">
        <f>('ANZ-Indeed Australian Job Ads'!B581/'ANZ-Indeed Australian Job Ads'!B580-1)*100</f>
        <v>8.2533380007001167</v>
      </c>
      <c r="C581" s="8">
        <f>('ANZ-Indeed Australian Job Ads'!C581/'ANZ-Indeed Australian Job Ads'!C580-1)*100</f>
        <v>-1.2675149266532904</v>
      </c>
      <c r="D581" s="8">
        <f>('ANZ-Indeed Australian Job Ads'!D581/'ANZ-Indeed Australian Job Ads'!D580-1)*100</f>
        <v>-1.7390326202646245</v>
      </c>
    </row>
    <row r="582" spans="1:4" ht="13" x14ac:dyDescent="0.3">
      <c r="A582" s="21">
        <v>44986</v>
      </c>
      <c r="B582" s="8">
        <f>('ANZ-Indeed Australian Job Ads'!B582/'ANZ-Indeed Australian Job Ads'!B581-1)*100</f>
        <v>-1.9366187748932728</v>
      </c>
      <c r="C582" s="8">
        <f>('ANZ-Indeed Australian Job Ads'!C582/'ANZ-Indeed Australian Job Ads'!C581-1)*100</f>
        <v>-3.1322959144235329</v>
      </c>
      <c r="D582" s="8">
        <f>('ANZ-Indeed Australian Job Ads'!D582/'ANZ-Indeed Australian Job Ads'!D581-1)*100</f>
        <v>-1.6066187276106425</v>
      </c>
    </row>
    <row r="583" spans="1:4" ht="13" x14ac:dyDescent="0.3">
      <c r="A583" s="21">
        <v>45017</v>
      </c>
      <c r="B583" s="8">
        <f>('ANZ-Indeed Australian Job Ads'!B583/'ANZ-Indeed Australian Job Ads'!B582-1)*100</f>
        <v>-4.952527280702979</v>
      </c>
      <c r="C583" s="8">
        <f>('ANZ-Indeed Australian Job Ads'!C583/'ANZ-Indeed Australian Job Ads'!C582-1)*100</f>
        <v>-0.65890445864367209</v>
      </c>
      <c r="D583" s="8">
        <f>('ANZ-Indeed Australian Job Ads'!D583/'ANZ-Indeed Australian Job Ads'!D582-1)*100</f>
        <v>-1.3118308691256964</v>
      </c>
    </row>
    <row r="584" spans="1:4" ht="13" x14ac:dyDescent="0.3">
      <c r="A584" s="21">
        <v>45047</v>
      </c>
      <c r="B584" s="8">
        <f>('ANZ-Indeed Australian Job Ads'!B584/'ANZ-Indeed Australian Job Ads'!B583-1)*100</f>
        <v>1.3934576539659904</v>
      </c>
      <c r="C584" s="8">
        <f>('ANZ-Indeed Australian Job Ads'!C584/'ANZ-Indeed Australian Job Ads'!C583-1)*100</f>
        <v>0.27916713437392549</v>
      </c>
      <c r="D584" s="8">
        <f>('ANZ-Indeed Australian Job Ads'!D584/'ANZ-Indeed Australian Job Ads'!D583-1)*100</f>
        <v>-1.0142199062466606</v>
      </c>
    </row>
    <row r="585" spans="1:4" ht="13" x14ac:dyDescent="0.3">
      <c r="A585" s="21">
        <v>45078</v>
      </c>
      <c r="B585" s="8">
        <f>('ANZ-Indeed Australian Job Ads'!B585/'ANZ-Indeed Australian Job Ads'!B584-1)*100</f>
        <v>-1.7253676993898126</v>
      </c>
      <c r="C585" s="8">
        <f>('ANZ-Indeed Australian Job Ads'!C585/'ANZ-Indeed Australian Job Ads'!C584-1)*100</f>
        <v>-3.0396204397625026</v>
      </c>
      <c r="D585" s="8">
        <f>('ANZ-Indeed Australian Job Ads'!D585/'ANZ-Indeed Australian Job Ads'!D584-1)*100</f>
        <v>-0.49580969800387953</v>
      </c>
    </row>
    <row r="586" spans="1:4" ht="13" x14ac:dyDescent="0.3">
      <c r="A586" s="21">
        <v>45108</v>
      </c>
      <c r="B586" s="8">
        <f>('ANZ-Indeed Australian Job Ads'!B586/'ANZ-Indeed Australian Job Ads'!B585-1)*100</f>
        <v>-0.10833104534981874</v>
      </c>
      <c r="C586" s="8">
        <f>('ANZ-Indeed Australian Job Ads'!C586/'ANZ-Indeed Australian Job Ads'!C585-1)*100</f>
        <v>0.80430689515327281</v>
      </c>
      <c r="D586" s="8">
        <f>('ANZ-Indeed Australian Job Ads'!D586/'ANZ-Indeed Australian Job Ads'!D585-1)*100</f>
        <v>-0.24816984894698857</v>
      </c>
    </row>
    <row r="587" spans="1:4" ht="13" x14ac:dyDescent="0.3">
      <c r="A587" s="21">
        <v>45139</v>
      </c>
      <c r="B587" s="8">
        <f>('ANZ-Indeed Australian Job Ads'!B587/'ANZ-Indeed Australian Job Ads'!B586-1)*100</f>
        <v>4.0117192129166312</v>
      </c>
      <c r="C587" s="8">
        <f>('ANZ-Indeed Australian Job Ads'!C587/'ANZ-Indeed Australian Job Ads'!C586-1)*100</f>
        <v>0.46393557783426242</v>
      </c>
      <c r="D587" s="8">
        <f>('ANZ-Indeed Australian Job Ads'!D587/'ANZ-Indeed Australian Job Ads'!D586-1)*100</f>
        <v>-0.55784297655487869</v>
      </c>
    </row>
    <row r="588" spans="1:4" ht="13" x14ac:dyDescent="0.3">
      <c r="A588" s="21">
        <v>45170</v>
      </c>
      <c r="B588" s="8">
        <f>('ANZ-Indeed Australian Job Ads'!B588/'ANZ-Indeed Australian Job Ads'!B587-1)*100</f>
        <v>0.71164918628725538</v>
      </c>
      <c r="C588" s="8">
        <f>('ANZ-Indeed Australian Job Ads'!C588/'ANZ-Indeed Australian Job Ads'!C587-1)*100</f>
        <v>-0.78721712276730305</v>
      </c>
      <c r="D588" s="8">
        <f>('ANZ-Indeed Australian Job Ads'!D588/'ANZ-Indeed Australian Job Ads'!D587-1)*100</f>
        <v>-1.1907052862847878</v>
      </c>
    </row>
    <row r="589" spans="1:4" ht="13" x14ac:dyDescent="0.3">
      <c r="A589" s="21">
        <v>45200</v>
      </c>
      <c r="B589" s="8">
        <f>('ANZ-Indeed Australian Job Ads'!B589/'ANZ-Indeed Australian Job Ads'!B588-1)*100</f>
        <v>-2.8350192037114974</v>
      </c>
      <c r="C589" s="8">
        <f>('ANZ-Indeed Australian Job Ads'!C589/'ANZ-Indeed Australian Job Ads'!C588-1)*100</f>
        <v>-2.9349207537069932</v>
      </c>
      <c r="D589" s="8">
        <f>('ANZ-Indeed Australian Job Ads'!D589/'ANZ-Indeed Australian Job Ads'!D588-1)*100</f>
        <v>-1.9519140125070722</v>
      </c>
    </row>
    <row r="590" spans="1:4" ht="13" x14ac:dyDescent="0.3">
      <c r="A590" s="21">
        <v>45231</v>
      </c>
      <c r="B590" s="8">
        <f>('ANZ-Indeed Australian Job Ads'!B590/'ANZ-Indeed Australian Job Ads'!B589-1)*100</f>
        <v>-3.1012495364748704</v>
      </c>
      <c r="C590" s="8">
        <f>('ANZ-Indeed Australian Job Ads'!C590/'ANZ-Indeed Australian Job Ads'!C589-1)*100</f>
        <v>-4.5842066854803072</v>
      </c>
      <c r="D590" s="8">
        <f>('ANZ-Indeed Australian Job Ads'!D590/'ANZ-Indeed Australian Job Ads'!D589-1)*100</f>
        <v>-2.5338137883024303</v>
      </c>
    </row>
    <row r="591" spans="1:4" ht="13" x14ac:dyDescent="0.3">
      <c r="A591" s="21">
        <v>45261</v>
      </c>
      <c r="B591" s="8">
        <f>('ANZ-Indeed Australian Job Ads'!B591/'ANZ-Indeed Australian Job Ads'!B590-1)*100</f>
        <v>-10.007185248551432</v>
      </c>
      <c r="C591" s="8">
        <f>('ANZ-Indeed Australian Job Ads'!C591/'ANZ-Indeed Australian Job Ads'!C590-1)*100</f>
        <v>-0.11093001723717633</v>
      </c>
      <c r="D591" s="8">
        <f>('ANZ-Indeed Australian Job Ads'!D591/'ANZ-Indeed Australian Job Ads'!D590-1)*100</f>
        <v>-2.457718005752596</v>
      </c>
    </row>
    <row r="592" spans="1:4" ht="13" x14ac:dyDescent="0.3">
      <c r="A592" s="21">
        <v>45292</v>
      </c>
      <c r="B592" s="8">
        <f>('ANZ-Indeed Australian Job Ads'!B592/'ANZ-Indeed Australian Job Ads'!B591-1)*100</f>
        <v>-1.6704310214248563</v>
      </c>
      <c r="C592" s="8">
        <f>('ANZ-Indeed Australian Job Ads'!C592/'ANZ-Indeed Australian Job Ads'!C591-1)*100</f>
        <v>2.6260779705918669</v>
      </c>
      <c r="D592" s="8">
        <f>('ANZ-Indeed Australian Job Ads'!D592/'ANZ-Indeed Australian Job Ads'!D591-1)*100</f>
        <v>-2.075494919882126</v>
      </c>
    </row>
    <row r="593" spans="1:4" ht="13" x14ac:dyDescent="0.3">
      <c r="A593" s="21">
        <v>45323</v>
      </c>
      <c r="B593" s="8">
        <f>('ANZ-Indeed Australian Job Ads'!B593/'ANZ-Indeed Australian Job Ads'!B592-1)*100</f>
        <v>3.2111287169654501</v>
      </c>
      <c r="C593" s="8">
        <f>('ANZ-Indeed Australian Job Ads'!C593/'ANZ-Indeed Australian Job Ads'!C592-1)*100</f>
        <v>-6.8677723994714608</v>
      </c>
      <c r="D593" s="8">
        <f>('ANZ-Indeed Australian Job Ads'!D593/'ANZ-Indeed Australian Job Ads'!D592-1)*100</f>
        <v>-1.760955017178456</v>
      </c>
    </row>
    <row r="594" spans="1:4" ht="13" x14ac:dyDescent="0.3">
      <c r="A594" s="21">
        <v>45352</v>
      </c>
      <c r="B594" s="8">
        <f>('ANZ-Indeed Australian Job Ads'!B594/'ANZ-Indeed Australian Job Ads'!B593-1)*100</f>
        <v>-0.81958943496691639</v>
      </c>
      <c r="C594" s="8">
        <f>('ANZ-Indeed Australian Job Ads'!C594/'ANZ-Indeed Australian Job Ads'!C593-1)*100</f>
        <v>-1.0017123692127816</v>
      </c>
      <c r="D594" s="8">
        <f>('ANZ-Indeed Australian Job Ads'!D594/'ANZ-Indeed Australian Job Ads'!D593-1)*100</f>
        <v>-1.7855745144721769</v>
      </c>
    </row>
    <row r="595" spans="1:4" ht="13" x14ac:dyDescent="0.3">
      <c r="A595" s="21">
        <v>45383</v>
      </c>
      <c r="B595" s="8">
        <f>('ANZ-Indeed Australian Job Ads'!B595/'ANZ-Indeed Australian Job Ads'!B594-1)*100</f>
        <v>-6.2142968254857323</v>
      </c>
      <c r="C595" s="8">
        <f>('ANZ-Indeed Australian Job Ads'!C595/'ANZ-Indeed Australian Job Ads'!C594-1)*100</f>
        <v>-2.3003517878499857</v>
      </c>
      <c r="D595" s="8">
        <f>('ANZ-Indeed Australian Job Ads'!D595/'ANZ-Indeed Australian Job Ads'!D594-1)*100</f>
        <v>-2.0769563539489888</v>
      </c>
    </row>
    <row r="596" spans="1:4" ht="13" x14ac:dyDescent="0.3">
      <c r="A596" s="21">
        <v>45413</v>
      </c>
      <c r="B596" s="8">
        <f>('ANZ-Indeed Australian Job Ads'!B596/'ANZ-Indeed Australian Job Ads'!B595-1)*100</f>
        <v>-0.17559737042248669</v>
      </c>
      <c r="C596" s="8">
        <f>('ANZ-Indeed Australian Job Ads'!C596/'ANZ-Indeed Australian Job Ads'!C595-1)*100</f>
        <v>-1.6599857326222711</v>
      </c>
      <c r="D596" s="8">
        <f>('ANZ-Indeed Australian Job Ads'!D596/'ANZ-Indeed Australian Job Ads'!D595-1)*100</f>
        <v>-2.3126343162842455</v>
      </c>
    </row>
    <row r="597" spans="1:4" ht="13" x14ac:dyDescent="0.3">
      <c r="A597" s="21">
        <v>45444</v>
      </c>
      <c r="B597" s="8">
        <f>('ANZ-Indeed Australian Job Ads'!B597/'ANZ-Indeed Australian Job Ads'!B596-1)*100</f>
        <v>-3.1761342612338872</v>
      </c>
      <c r="C597" s="8">
        <f>('ANZ-Indeed Australian Job Ads'!C597/'ANZ-Indeed Australian Job Ads'!C596-1)*100</f>
        <v>-3.3420162946734888</v>
      </c>
      <c r="D597" s="8">
        <f>('ANZ-Indeed Australian Job Ads'!D597/'ANZ-Indeed Australian Job Ads'!D596-1)*100</f>
        <v>-2.1937682433698869</v>
      </c>
    </row>
    <row r="598" spans="1:4" ht="13" x14ac:dyDescent="0.3">
      <c r="A598" s="21">
        <v>45474</v>
      </c>
      <c r="B598" s="8">
        <f>('ANZ-Indeed Australian Job Ads'!B598/'ANZ-Indeed Australian Job Ads'!B597-1)*100</f>
        <v>-1.8908113460618159</v>
      </c>
      <c r="C598" s="8">
        <f>('ANZ-Indeed Australian Job Ads'!C598/'ANZ-Indeed Australian Job Ads'!C597-1)*100</f>
        <v>-1.7628863996515198</v>
      </c>
      <c r="D598" s="8">
        <f>('ANZ-Indeed Australian Job Ads'!D598/'ANZ-Indeed Australian Job Ads'!D597-1)*100</f>
        <v>-1.3286130740047253</v>
      </c>
    </row>
    <row r="599" spans="1:4" ht="13" x14ac:dyDescent="0.3">
      <c r="A599" s="21">
        <v>45505</v>
      </c>
      <c r="B599" s="8">
        <f>('ANZ-Indeed Australian Job Ads'!B599/'ANZ-Indeed Australian Job Ads'!B598-1)*100</f>
        <v>1.7367917482916662</v>
      </c>
      <c r="C599" s="8">
        <f>('ANZ-Indeed Australian Job Ads'!C599/'ANZ-Indeed Australian Job Ads'!C598-1)*100</f>
        <v>-2.4931932781596222</v>
      </c>
      <c r="D599" s="8">
        <f>('ANZ-Indeed Australian Job Ads'!D599/'ANZ-Indeed Australian Job Ads'!D598-1)*100</f>
        <v>-5.049135229387991E-2</v>
      </c>
    </row>
    <row r="600" spans="1:4" ht="13" x14ac:dyDescent="0.3">
      <c r="A600" s="21">
        <v>45536</v>
      </c>
      <c r="B600" s="8">
        <f>('ANZ-Indeed Australian Job Ads'!B600/'ANZ-Indeed Australian Job Ads'!B599-1)*100</f>
        <v>6.2969617246577458</v>
      </c>
      <c r="C600" s="8">
        <f>('ANZ-Indeed Australian Job Ads'!C600/'ANZ-Indeed Australian Job Ads'!C599-1)*100</f>
        <v>4.374720861791892</v>
      </c>
      <c r="D600" s="8">
        <f>('ANZ-Indeed Australian Job Ads'!D600/'ANZ-Indeed Australian Job Ads'!D599-1)*100</f>
        <v>0.73381912234369295</v>
      </c>
    </row>
    <row r="601" spans="1:4" ht="13" x14ac:dyDescent="0.3">
      <c r="A601" s="21">
        <v>45566</v>
      </c>
      <c r="B601" s="8">
        <f>('ANZ-Indeed Australian Job Ads'!B601/'ANZ-Indeed Australian Job Ads'!B600-1)*100</f>
        <v>1.7610569044617108</v>
      </c>
      <c r="C601" s="8">
        <f>('ANZ-Indeed Australian Job Ads'!C601/'ANZ-Indeed Australian Job Ads'!C600-1)*100</f>
        <v>1.5158515089435998</v>
      </c>
      <c r="D601" s="8">
        <f>('ANZ-Indeed Australian Job Ads'!D601/'ANZ-Indeed Australian Job Ads'!D600-1)*100</f>
        <v>0.86453955873355692</v>
      </c>
    </row>
    <row r="602" spans="1:4" ht="13" x14ac:dyDescent="0.3">
      <c r="A602" s="21">
        <v>45597</v>
      </c>
      <c r="B602" s="8">
        <f>('ANZ-Indeed Australian Job Ads'!B602/'ANZ-Indeed Australian Job Ads'!B601-1)*100</f>
        <v>-0.26100692208846921</v>
      </c>
      <c r="C602" s="8">
        <f>('ANZ-Indeed Australian Job Ads'!C602/'ANZ-Indeed Australian Job Ads'!C601-1)*100</f>
        <v>-0.71171377691874316</v>
      </c>
      <c r="D602" s="8">
        <f>('ANZ-Indeed Australian Job Ads'!D602/'ANZ-Indeed Australian Job Ads'!D601-1)*100</f>
        <v>0.32297391564735101</v>
      </c>
    </row>
    <row r="603" spans="1:4" ht="13" x14ac:dyDescent="0.3">
      <c r="A603" s="21">
        <v>45627</v>
      </c>
      <c r="B603" s="8">
        <f>('ANZ-Indeed Australian Job Ads'!B603/'ANZ-Indeed Australian Job Ads'!B602-1)*100</f>
        <v>-11.163980080200952</v>
      </c>
      <c r="C603" s="8">
        <f>('ANZ-Indeed Australian Job Ads'!C603/'ANZ-Indeed Australian Job Ads'!C602-1)*100</f>
        <v>-0.53728520087726883</v>
      </c>
      <c r="D603" s="8">
        <f>('ANZ-Indeed Australian Job Ads'!D603/'ANZ-Indeed Australian Job Ads'!D602-1)*100</f>
        <v>-0.27577948866552848</v>
      </c>
    </row>
    <row r="604" spans="1:4" ht="13" x14ac:dyDescent="0.3">
      <c r="A604" s="21">
        <v>45658</v>
      </c>
      <c r="B604" s="8">
        <f>('ANZ-Indeed Australian Job Ads'!B604/'ANZ-Indeed Australian Job Ads'!B603-1)*100</f>
        <v>-3.1235144845816132</v>
      </c>
      <c r="C604" s="8">
        <f>('ANZ-Indeed Australian Job Ads'!C604/'ANZ-Indeed Australian Job Ads'!C603-1)*100</f>
        <v>0.76809537765416547</v>
      </c>
      <c r="D604" s="8">
        <f>('ANZ-Indeed Australian Job Ads'!D604/'ANZ-Indeed Australian Job Ads'!D603-1)*100</f>
        <v>-0.56158766147931249</v>
      </c>
    </row>
    <row r="605" spans="1:4" ht="13" x14ac:dyDescent="0.3">
      <c r="A605" s="21">
        <v>45689</v>
      </c>
      <c r="B605" s="8">
        <f>('ANZ-Indeed Australian Job Ads'!B605/'ANZ-Indeed Australian Job Ads'!B604-1)*100</f>
        <v>9.4198335923404883</v>
      </c>
      <c r="C605" s="8">
        <f>('ANZ-Indeed Australian Job Ads'!C605/'ANZ-Indeed Australian Job Ads'!C604-1)*100</f>
        <v>-2.2135311688068704</v>
      </c>
      <c r="D605" s="8">
        <f>('ANZ-Indeed Australian Job Ads'!D605/'ANZ-Indeed Australian Job Ads'!D604-1)*100</f>
        <v>-0.66789413008641052</v>
      </c>
    </row>
    <row r="606" spans="1:4" ht="13" x14ac:dyDescent="0.3">
      <c r="A606" s="21">
        <v>45717</v>
      </c>
      <c r="B606" s="8">
        <f>('ANZ-Indeed Australian Job Ads'!B606/'ANZ-Indeed Australian Job Ads'!B605-1)*100</f>
        <v>0.3721422650420525</v>
      </c>
      <c r="C606" s="8">
        <f>('ANZ-Indeed Australian Job Ads'!C606/'ANZ-Indeed Australian Job Ads'!C605-1)*100</f>
        <v>0.25396439967553253</v>
      </c>
      <c r="D606" s="8">
        <f>('ANZ-Indeed Australian Job Ads'!D606/'ANZ-Indeed Australian Job Ads'!D605-1)*100</f>
        <v>-0.55377627126074191</v>
      </c>
    </row>
    <row r="607" spans="1:4" ht="13" x14ac:dyDescent="0.3">
      <c r="A607" s="21">
        <v>45748</v>
      </c>
      <c r="B607" s="8">
        <f>('ANZ-Indeed Australian Job Ads'!B607/'ANZ-Indeed Australian Job Ads'!B606-1)*100</f>
        <v>-4.5516998025727951</v>
      </c>
      <c r="C607" s="8">
        <f>('ANZ-Indeed Australian Job Ads'!C607/'ANZ-Indeed Australian Job Ads'!C606-1)*100</f>
        <v>-0.28666911180305066</v>
      </c>
      <c r="D607" s="8">
        <f>('ANZ-Indeed Australian Job Ads'!D607/'ANZ-Indeed Australian Job Ads'!D606-1)*100</f>
        <v>-0.30610746721067006</v>
      </c>
    </row>
    <row r="608" spans="1:4" ht="13" x14ac:dyDescent="0.3">
      <c r="A608" s="21">
        <v>45778</v>
      </c>
      <c r="B608" s="8">
        <f>('ANZ-Indeed Australian Job Ads'!B608/'ANZ-Indeed Australian Job Ads'!B607-1)*100</f>
        <v>0.1938767856841439</v>
      </c>
      <c r="C608" s="8">
        <f>('ANZ-Indeed Australian Job Ads'!C608/'ANZ-Indeed Australian Job Ads'!C607-1)*100</f>
        <v>-0.8583598912138668</v>
      </c>
      <c r="D608" s="8">
        <f>('ANZ-Indeed Australian Job Ads'!D608/'ANZ-Indeed Australian Job Ads'!D607-1)*100</f>
        <v>5.3671192176785176E-2</v>
      </c>
    </row>
    <row r="609" spans="1:4" ht="13" x14ac:dyDescent="0.3">
      <c r="A609" s="21">
        <v>45809</v>
      </c>
      <c r="B609" s="8">
        <f>('ANZ-Indeed Australian Job Ads'!B609/'ANZ-Indeed Australian Job Ads'!B608-1)*100</f>
        <v>2.1052027970623</v>
      </c>
      <c r="C609" s="8">
        <f>('ANZ-Indeed Australian Job Ads'!C609/'ANZ-Indeed Australian Job Ads'!C608-1)*100</f>
        <v>1.416817225410183</v>
      </c>
      <c r="D609" s="8">
        <f>('ANZ-Indeed Australian Job Ads'!D609/'ANZ-Indeed Australian Job Ads'!D608-1)*100</f>
        <v>0.11027030190884357</v>
      </c>
    </row>
    <row r="610" spans="1:4" ht="13" x14ac:dyDescent="0.3">
      <c r="A610" s="21">
        <v>45839</v>
      </c>
      <c r="B610" s="8">
        <f>('ANZ-Indeed Australian Job Ads'!B610/'ANZ-Indeed Australian Job Ads'!B609-1)*100</f>
        <v>-0.75138088799752145</v>
      </c>
      <c r="C610" s="8">
        <f>('ANZ-Indeed Australian Job Ads'!C610/'ANZ-Indeed Australian Job Ads'!C609-1)*100</f>
        <v>-0.64081409815560653</v>
      </c>
      <c r="D610" s="8">
        <f>('ANZ-Indeed Australian Job Ads'!D610/'ANZ-Indeed Australian Job Ads'!D609-1)*100</f>
        <v>-0.38042862555037749</v>
      </c>
    </row>
    <row r="611" spans="1:4" ht="13" x14ac:dyDescent="0.3">
      <c r="A611" s="21">
        <v>45870</v>
      </c>
      <c r="B611" s="8">
        <f>('ANZ-Indeed Australian Job Ads'!B611/'ANZ-Indeed Australian Job Ads'!B610-1)*100</f>
        <v>2.9678647423235782</v>
      </c>
      <c r="C611" s="8">
        <f>('ANZ-Indeed Australian Job Ads'!C611/'ANZ-Indeed Australian Job Ads'!C610-1)*100</f>
        <v>-0.74969820915056218</v>
      </c>
      <c r="D611" s="8">
        <f>('ANZ-Indeed Australian Job Ads'!D611/'ANZ-Indeed Australian Job Ads'!D610-1)*100</f>
        <v>-1.0609514142681853</v>
      </c>
    </row>
    <row r="612" spans="1:4" ht="13" x14ac:dyDescent="0.3">
      <c r="A612" s="21">
        <v>45901</v>
      </c>
      <c r="B612" s="8">
        <f>('ANZ-Indeed Australian Job Ads'!B612/'ANZ-Indeed Australian Job Ads'!B611-1)*100</f>
        <v>0.54807420399194395</v>
      </c>
      <c r="C612" s="8">
        <f>('ANZ-Indeed Australian Job Ads'!C612/'ANZ-Indeed Australian Job Ads'!C611-1)*100</f>
        <v>-2.1865174190315084</v>
      </c>
      <c r="D612" s="8">
        <f>('ANZ-Indeed Australian Job Ads'!D612/'ANZ-Indeed Australian Job Ads'!D611-1)*100</f>
        <v>-1.4922802925002254</v>
      </c>
    </row>
    <row r="613" spans="1:4" ht="13" x14ac:dyDescent="0.3">
      <c r="A613" s="21">
        <v>45931</v>
      </c>
      <c r="B613" s="8">
        <f>('ANZ-Indeed Australian Job Ads'!B613/'ANZ-Indeed Australian Job Ads'!B612-1)*100</f>
        <v>-1.0821672375339042</v>
      </c>
      <c r="C613" s="8">
        <f>('ANZ-Indeed Australian Job Ads'!C613/'ANZ-Indeed Australian Job Ads'!C612-1)*100</f>
        <v>-1.4500882320967357</v>
      </c>
      <c r="D613" s="8">
        <f>('ANZ-Indeed Australian Job Ads'!D613/'ANZ-Indeed Australian Job Ads'!D612-1)*100</f>
        <v>-1.1940686739991935</v>
      </c>
    </row>
    <row r="614" spans="1:4" ht="13" x14ac:dyDescent="0.3">
      <c r="A614" s="21">
        <v>45962</v>
      </c>
      <c r="B614" s="8">
        <f>('ANZ-Indeed Australian Job Ads'!B614/'ANZ-Indeed Australian Job Ads'!B613-1)*100</f>
        <v>-0.86079660841668071</v>
      </c>
      <c r="C614" s="8">
        <f>('ANZ-Indeed Australian Job Ads'!C614/'ANZ-Indeed Australian Job Ads'!C613-1)*100</f>
        <v>-0.26170226335151536</v>
      </c>
      <c r="D614" s="8">
        <f>('ANZ-Indeed Australian Job Ads'!D614/'ANZ-Indeed Australian Job Ads'!D613-1)*100</f>
        <v>-1.4820587048047784E-2</v>
      </c>
    </row>
    <row r="615" spans="1:4" ht="13" x14ac:dyDescent="0.3">
      <c r="A615" s="21">
        <v>45992</v>
      </c>
      <c r="B615" s="8">
        <f>('ANZ-Indeed Australian Job Ads'!B615/'ANZ-Indeed Australian Job Ads'!B614-1)*100</f>
        <v>-11.980406181922753</v>
      </c>
      <c r="C615" s="8">
        <f>('ANZ-Indeed Australian Job Ads'!C615/'ANZ-Indeed Australian Job Ads'!C614-1)*100</f>
        <v>-1.0812777146906982</v>
      </c>
      <c r="D615" s="8">
        <f>('ANZ-Indeed Australian Job Ads'!D615/'ANZ-Indeed Australian Job Ads'!D614-1)*100</f>
        <v>1.3513056057384842</v>
      </c>
    </row>
    <row r="616" spans="1:4" ht="13" x14ac:dyDescent="0.3">
      <c r="A616" s="21">
        <v>46023</v>
      </c>
      <c r="B616" s="8">
        <f>('ANZ-Indeed Australian Job Ads'!B616/'ANZ-Indeed Australian Job Ads'!B615-1)*100</f>
        <v>3.6373185278543607</v>
      </c>
      <c r="C616" s="8">
        <f>('ANZ-Indeed Australian Job Ads'!C616/'ANZ-Indeed Australian Job Ads'!C615-1)*100</f>
        <v>5.159007889407552</v>
      </c>
      <c r="D616" s="8">
        <f>('ANZ-Indeed Australian Job Ads'!D616/'ANZ-Indeed Australian Job Ads'!D615-1)*100</f>
        <v>2.2534861850502796</v>
      </c>
    </row>
    <row r="617" spans="1:4" ht="13" x14ac:dyDescent="0.3">
      <c r="A617" s="21">
        <v>46054</v>
      </c>
      <c r="B617" s="8">
        <f>('ANZ-Indeed Australian Job Ads'!B617/'ANZ-Indeed Australian Job Ads'!B616-1)*100</f>
        <v>13.141236217750031</v>
      </c>
      <c r="C617" s="8">
        <f>('ANZ-Indeed Australian Job Ads'!C617/'ANZ-Indeed Australian Job Ads'!C616-1)*100</f>
        <v>3.2331112756997848</v>
      </c>
      <c r="D617" s="8">
        <f>('ANZ-Indeed Australian Job Ads'!D617/'ANZ-Indeed Australian Job Ads'!D616-1)*100</f>
        <v>2.2867743202876989</v>
      </c>
    </row>
    <row r="618" spans="1:4" x14ac:dyDescent="0.25">
      <c r="B618" s="10"/>
      <c r="C618" s="10"/>
      <c r="D618" s="11"/>
    </row>
    <row r="619" spans="1:4" x14ac:dyDescent="0.25">
      <c r="A619" s="9" t="s">
        <v>1</v>
      </c>
      <c r="B619" s="10"/>
      <c r="C619" s="10"/>
      <c r="D619" s="11"/>
    </row>
    <row r="620" spans="1:4" x14ac:dyDescent="0.25">
      <c r="B620" s="10"/>
      <c r="C620" s="12"/>
      <c r="D620" s="13"/>
    </row>
    <row r="621" spans="1:4" x14ac:dyDescent="0.25">
      <c r="B621" s="10"/>
      <c r="C621" s="10"/>
      <c r="D621" s="11"/>
    </row>
    <row r="622" spans="1:4" x14ac:dyDescent="0.25">
      <c r="B622" s="10"/>
      <c r="C622" s="10"/>
      <c r="D622" s="11"/>
    </row>
    <row r="623" spans="1:4" x14ac:dyDescent="0.25">
      <c r="B623" s="10"/>
      <c r="C623" s="10"/>
      <c r="D623" s="11"/>
    </row>
    <row r="624" spans="1:4" x14ac:dyDescent="0.25">
      <c r="B624" s="10"/>
      <c r="C624" s="10"/>
      <c r="D624" s="11"/>
    </row>
    <row r="625" spans="2:4" x14ac:dyDescent="0.25">
      <c r="B625" s="10"/>
      <c r="C625" s="10"/>
      <c r="D625" s="11"/>
    </row>
    <row r="626" spans="2:4" x14ac:dyDescent="0.25">
      <c r="B626" s="10"/>
      <c r="C626" s="10"/>
      <c r="D626" s="11"/>
    </row>
    <row r="627" spans="2:4" x14ac:dyDescent="0.25">
      <c r="B627" s="10"/>
      <c r="C627" s="10"/>
      <c r="D627" s="11"/>
    </row>
    <row r="628" spans="2:4" x14ac:dyDescent="0.25">
      <c r="B628" s="10"/>
      <c r="C628" s="10"/>
      <c r="D628" s="11"/>
    </row>
    <row r="629" spans="2:4" x14ac:dyDescent="0.25">
      <c r="B629" s="10"/>
      <c r="C629" s="10"/>
      <c r="D629" s="11"/>
    </row>
    <row r="630" spans="2:4" x14ac:dyDescent="0.25">
      <c r="B630" s="10"/>
      <c r="C630" s="10"/>
      <c r="D630" s="11"/>
    </row>
    <row r="631" spans="2:4" x14ac:dyDescent="0.25">
      <c r="B631" s="10"/>
      <c r="C631" s="10"/>
      <c r="D631" s="11"/>
    </row>
    <row r="632" spans="2:4" x14ac:dyDescent="0.25">
      <c r="B632" s="10"/>
      <c r="C632" s="10"/>
      <c r="D632" s="11"/>
    </row>
    <row r="633" spans="2:4" x14ac:dyDescent="0.25">
      <c r="B633" s="10"/>
      <c r="C633" s="10"/>
      <c r="D633" s="11"/>
    </row>
    <row r="634" spans="2:4" x14ac:dyDescent="0.25">
      <c r="B634" s="10"/>
      <c r="C634" s="10"/>
      <c r="D634" s="11"/>
    </row>
    <row r="635" spans="2:4" x14ac:dyDescent="0.25">
      <c r="B635" s="10"/>
      <c r="C635" s="10"/>
      <c r="D635" s="11"/>
    </row>
    <row r="636" spans="2:4" x14ac:dyDescent="0.25">
      <c r="B636" s="10"/>
      <c r="C636" s="10"/>
      <c r="D636" s="11"/>
    </row>
    <row r="637" spans="2:4" x14ac:dyDescent="0.25">
      <c r="B637" s="10"/>
      <c r="C637" s="10"/>
      <c r="D637" s="11"/>
    </row>
    <row r="638" spans="2:4" x14ac:dyDescent="0.25">
      <c r="B638" s="10"/>
      <c r="C638" s="10"/>
      <c r="D638" s="11"/>
    </row>
    <row r="639" spans="2:4" x14ac:dyDescent="0.25">
      <c r="B639" s="10"/>
      <c r="C639" s="10"/>
      <c r="D639" s="11"/>
    </row>
    <row r="640" spans="2:4" x14ac:dyDescent="0.25">
      <c r="B640" s="10"/>
      <c r="C640" s="10"/>
      <c r="D640" s="11"/>
    </row>
    <row r="641" spans="2:4" x14ac:dyDescent="0.25">
      <c r="B641" s="10"/>
      <c r="C641" s="10"/>
      <c r="D641" s="11"/>
    </row>
    <row r="642" spans="2:4" x14ac:dyDescent="0.25">
      <c r="B642" s="10"/>
      <c r="C642" s="10"/>
      <c r="D642" s="11"/>
    </row>
    <row r="643" spans="2:4" x14ac:dyDescent="0.25">
      <c r="B643" s="10"/>
      <c r="C643" s="10"/>
      <c r="D643" s="11"/>
    </row>
    <row r="644" spans="2:4" x14ac:dyDescent="0.25">
      <c r="B644" s="10"/>
      <c r="C644" s="10"/>
      <c r="D644" s="11"/>
    </row>
    <row r="645" spans="2:4" x14ac:dyDescent="0.25">
      <c r="B645" s="10"/>
      <c r="C645" s="10"/>
      <c r="D645" s="11"/>
    </row>
    <row r="646" spans="2:4" x14ac:dyDescent="0.25">
      <c r="B646" s="10"/>
      <c r="C646" s="10"/>
      <c r="D646" s="11"/>
    </row>
    <row r="647" spans="2:4" x14ac:dyDescent="0.25">
      <c r="B647" s="10"/>
      <c r="C647" s="10"/>
      <c r="D647" s="11"/>
    </row>
    <row r="648" spans="2:4" x14ac:dyDescent="0.25">
      <c r="B648" s="10"/>
      <c r="C648" s="10"/>
      <c r="D648" s="11"/>
    </row>
    <row r="649" spans="2:4" x14ac:dyDescent="0.25">
      <c r="B649" s="10"/>
      <c r="C649" s="10"/>
      <c r="D649" s="11"/>
    </row>
    <row r="650" spans="2:4" x14ac:dyDescent="0.25">
      <c r="B650" s="10"/>
      <c r="C650" s="10"/>
      <c r="D650" s="11"/>
    </row>
    <row r="651" spans="2:4" x14ac:dyDescent="0.25">
      <c r="B651" s="10"/>
      <c r="C651" s="10"/>
      <c r="D651" s="11"/>
    </row>
    <row r="652" spans="2:4" x14ac:dyDescent="0.25">
      <c r="B652" s="10"/>
      <c r="C652" s="10"/>
      <c r="D652" s="11"/>
    </row>
    <row r="653" spans="2:4" x14ac:dyDescent="0.25">
      <c r="B653" s="10"/>
      <c r="C653" s="10"/>
      <c r="D653" s="11"/>
    </row>
    <row r="654" spans="2:4" x14ac:dyDescent="0.25">
      <c r="B654" s="10"/>
      <c r="C654" s="10"/>
      <c r="D654" s="11"/>
    </row>
    <row r="655" spans="2:4" x14ac:dyDescent="0.25">
      <c r="B655" s="10"/>
      <c r="C655" s="10"/>
      <c r="D655" s="11"/>
    </row>
    <row r="656" spans="2:4" x14ac:dyDescent="0.25">
      <c r="B656" s="10"/>
      <c r="C656" s="10"/>
      <c r="D656" s="11"/>
    </row>
    <row r="657" spans="2:4" x14ac:dyDescent="0.25">
      <c r="B657" s="10"/>
      <c r="C657" s="10"/>
      <c r="D657" s="11"/>
    </row>
    <row r="658" spans="2:4" x14ac:dyDescent="0.25">
      <c r="B658" s="10"/>
      <c r="C658" s="10"/>
      <c r="D658" s="11"/>
    </row>
    <row r="659" spans="2:4" x14ac:dyDescent="0.25">
      <c r="B659" s="10"/>
      <c r="C659" s="10"/>
      <c r="D659" s="11"/>
    </row>
    <row r="660" spans="2:4" x14ac:dyDescent="0.25">
      <c r="B660" s="10"/>
      <c r="C660" s="10"/>
      <c r="D660" s="11"/>
    </row>
    <row r="661" spans="2:4" x14ac:dyDescent="0.25">
      <c r="B661" s="10"/>
      <c r="C661" s="10"/>
      <c r="D661" s="11"/>
    </row>
    <row r="662" spans="2:4" x14ac:dyDescent="0.25">
      <c r="B662" s="10"/>
      <c r="C662" s="10"/>
      <c r="D662" s="11"/>
    </row>
    <row r="663" spans="2:4" x14ac:dyDescent="0.25">
      <c r="B663" s="10"/>
      <c r="C663" s="10"/>
      <c r="D663" s="11"/>
    </row>
    <row r="664" spans="2:4" x14ac:dyDescent="0.25">
      <c r="B664" s="10"/>
      <c r="C664" s="10"/>
      <c r="D664" s="11"/>
    </row>
    <row r="665" spans="2:4" x14ac:dyDescent="0.25">
      <c r="B665" s="10"/>
      <c r="C665" s="10"/>
      <c r="D665" s="11"/>
    </row>
    <row r="666" spans="2:4" x14ac:dyDescent="0.25">
      <c r="B666" s="10"/>
      <c r="C666" s="10"/>
      <c r="D666" s="11"/>
    </row>
    <row r="667" spans="2:4" x14ac:dyDescent="0.25">
      <c r="B667" s="10"/>
      <c r="C667" s="10"/>
      <c r="D667" s="11"/>
    </row>
    <row r="668" spans="2:4" x14ac:dyDescent="0.25">
      <c r="B668" s="10"/>
      <c r="C668" s="10"/>
      <c r="D668" s="11"/>
    </row>
    <row r="669" spans="2:4" x14ac:dyDescent="0.25">
      <c r="B669" s="10"/>
      <c r="C669" s="10"/>
      <c r="D669" s="11"/>
    </row>
    <row r="670" spans="2:4" x14ac:dyDescent="0.25">
      <c r="B670" s="10"/>
      <c r="C670" s="10"/>
      <c r="D670" s="11"/>
    </row>
    <row r="671" spans="2:4" x14ac:dyDescent="0.25">
      <c r="B671" s="10"/>
      <c r="C671" s="10"/>
      <c r="D671" s="11"/>
    </row>
    <row r="672" spans="2:4" x14ac:dyDescent="0.25">
      <c r="B672" s="10"/>
      <c r="C672" s="10"/>
      <c r="D672" s="11"/>
    </row>
    <row r="673" spans="2:4" x14ac:dyDescent="0.25">
      <c r="B673" s="10"/>
      <c r="C673" s="10"/>
      <c r="D673" s="11"/>
    </row>
    <row r="674" spans="2:4" x14ac:dyDescent="0.25">
      <c r="B674" s="10"/>
      <c r="C674" s="10"/>
      <c r="D674" s="11"/>
    </row>
    <row r="675" spans="2:4" x14ac:dyDescent="0.25">
      <c r="B675" s="10"/>
      <c r="C675" s="10"/>
      <c r="D675" s="11"/>
    </row>
    <row r="676" spans="2:4" x14ac:dyDescent="0.25">
      <c r="B676" s="10"/>
      <c r="C676" s="10"/>
      <c r="D676" s="11"/>
    </row>
    <row r="677" spans="2:4" x14ac:dyDescent="0.25">
      <c r="B677" s="10"/>
      <c r="C677" s="10"/>
      <c r="D677" s="11"/>
    </row>
    <row r="678" spans="2:4" x14ac:dyDescent="0.25">
      <c r="B678" s="10"/>
      <c r="C678" s="10"/>
      <c r="D678" s="11"/>
    </row>
    <row r="679" spans="2:4" x14ac:dyDescent="0.25">
      <c r="B679" s="10"/>
      <c r="C679" s="10"/>
      <c r="D679" s="11"/>
    </row>
    <row r="680" spans="2:4" x14ac:dyDescent="0.25">
      <c r="B680" s="10"/>
      <c r="C680" s="10"/>
      <c r="D680" s="11"/>
    </row>
    <row r="681" spans="2:4" x14ac:dyDescent="0.25">
      <c r="B681" s="10"/>
      <c r="C681" s="10"/>
      <c r="D681" s="11"/>
    </row>
    <row r="682" spans="2:4" x14ac:dyDescent="0.25">
      <c r="B682" s="10"/>
      <c r="C682" s="10"/>
      <c r="D682" s="11"/>
    </row>
    <row r="683" spans="2:4" x14ac:dyDescent="0.25">
      <c r="B683" s="10"/>
      <c r="C683" s="10"/>
      <c r="D683" s="11"/>
    </row>
    <row r="684" spans="2:4" x14ac:dyDescent="0.25">
      <c r="B684" s="10"/>
      <c r="C684" s="10"/>
      <c r="D684" s="11"/>
    </row>
    <row r="685" spans="2:4" x14ac:dyDescent="0.25">
      <c r="B685" s="10"/>
      <c r="C685" s="10"/>
      <c r="D685" s="11"/>
    </row>
    <row r="686" spans="2:4" x14ac:dyDescent="0.25">
      <c r="B686" s="10"/>
      <c r="C686" s="10"/>
      <c r="D686" s="11"/>
    </row>
    <row r="687" spans="2:4" x14ac:dyDescent="0.25">
      <c r="B687" s="10"/>
      <c r="C687" s="10"/>
      <c r="D687" s="11"/>
    </row>
    <row r="688" spans="2:4" x14ac:dyDescent="0.25">
      <c r="B688" s="10"/>
      <c r="C688" s="10"/>
      <c r="D688" s="11"/>
    </row>
    <row r="689" spans="2:4" x14ac:dyDescent="0.25">
      <c r="B689" s="10"/>
      <c r="C689" s="10"/>
      <c r="D689" s="11"/>
    </row>
    <row r="690" spans="2:4" x14ac:dyDescent="0.25">
      <c r="B690" s="10"/>
      <c r="C690" s="10"/>
      <c r="D690" s="11"/>
    </row>
    <row r="691" spans="2:4" x14ac:dyDescent="0.25">
      <c r="B691" s="10"/>
      <c r="C691" s="10"/>
      <c r="D691" s="11"/>
    </row>
    <row r="692" spans="2:4" x14ac:dyDescent="0.25">
      <c r="B692" s="10"/>
      <c r="C692" s="10"/>
      <c r="D692" s="11"/>
    </row>
    <row r="693" spans="2:4" x14ac:dyDescent="0.25">
      <c r="B693" s="10"/>
      <c r="C693" s="10"/>
      <c r="D693" s="11"/>
    </row>
    <row r="694" spans="2:4" x14ac:dyDescent="0.25">
      <c r="B694" s="10"/>
      <c r="C694" s="10"/>
      <c r="D694" s="11"/>
    </row>
    <row r="695" spans="2:4" x14ac:dyDescent="0.25">
      <c r="B695" s="10"/>
      <c r="C695" s="10"/>
      <c r="D695" s="11"/>
    </row>
    <row r="696" spans="2:4" x14ac:dyDescent="0.25">
      <c r="B696" s="10"/>
      <c r="C696" s="10"/>
      <c r="D696" s="11"/>
    </row>
    <row r="697" spans="2:4" x14ac:dyDescent="0.25">
      <c r="B697" s="10"/>
      <c r="C697" s="10"/>
      <c r="D697" s="11"/>
    </row>
    <row r="698" spans="2:4" x14ac:dyDescent="0.25">
      <c r="B698" s="10"/>
      <c r="C698" s="10"/>
      <c r="D698" s="11"/>
    </row>
    <row r="699" spans="2:4" x14ac:dyDescent="0.25">
      <c r="B699" s="10"/>
      <c r="C699" s="10"/>
      <c r="D699" s="11"/>
    </row>
    <row r="700" spans="2:4" x14ac:dyDescent="0.25">
      <c r="B700" s="10"/>
      <c r="C700" s="10"/>
      <c r="D700" s="11"/>
    </row>
    <row r="701" spans="2:4" x14ac:dyDescent="0.25">
      <c r="B701" s="10"/>
      <c r="C701" s="10"/>
      <c r="D701" s="11"/>
    </row>
    <row r="702" spans="2:4" x14ac:dyDescent="0.25">
      <c r="B702" s="10"/>
      <c r="C702" s="10"/>
      <c r="D702" s="11"/>
    </row>
    <row r="703" spans="2:4" x14ac:dyDescent="0.25">
      <c r="B703" s="10"/>
      <c r="C703" s="10"/>
      <c r="D703" s="11"/>
    </row>
    <row r="704" spans="2:4" x14ac:dyDescent="0.25">
      <c r="B704" s="10"/>
      <c r="C704" s="10"/>
      <c r="D704" s="11"/>
    </row>
    <row r="705" spans="2:4" x14ac:dyDescent="0.25">
      <c r="B705" s="10"/>
      <c r="C705" s="10"/>
      <c r="D705" s="11"/>
    </row>
    <row r="706" spans="2:4" x14ac:dyDescent="0.25">
      <c r="B706" s="10"/>
      <c r="C706" s="10"/>
      <c r="D706" s="11"/>
    </row>
    <row r="707" spans="2:4" x14ac:dyDescent="0.25">
      <c r="B707" s="10"/>
      <c r="C707" s="10"/>
      <c r="D707" s="11"/>
    </row>
    <row r="708" spans="2:4" x14ac:dyDescent="0.25">
      <c r="B708" s="10"/>
      <c r="C708" s="10"/>
      <c r="D708" s="11"/>
    </row>
    <row r="709" spans="2:4" x14ac:dyDescent="0.25">
      <c r="B709" s="10"/>
      <c r="C709" s="10"/>
      <c r="D709" s="11"/>
    </row>
    <row r="710" spans="2:4" x14ac:dyDescent="0.25">
      <c r="B710" s="10"/>
      <c r="C710" s="10"/>
      <c r="D710" s="11"/>
    </row>
    <row r="711" spans="2:4" x14ac:dyDescent="0.25">
      <c r="B711" s="10"/>
      <c r="C711" s="10"/>
      <c r="D711" s="11"/>
    </row>
    <row r="712" spans="2:4" x14ac:dyDescent="0.25">
      <c r="B712" s="10"/>
      <c r="C712" s="10"/>
      <c r="D712" s="11"/>
    </row>
    <row r="713" spans="2:4" x14ac:dyDescent="0.25">
      <c r="B713" s="10"/>
      <c r="C713" s="10"/>
      <c r="D713" s="11"/>
    </row>
    <row r="714" spans="2:4" x14ac:dyDescent="0.25">
      <c r="B714" s="10"/>
      <c r="C714" s="10"/>
      <c r="D714" s="11"/>
    </row>
    <row r="715" spans="2:4" x14ac:dyDescent="0.25">
      <c r="B715" s="10"/>
      <c r="C715" s="10"/>
      <c r="D715" s="11"/>
    </row>
    <row r="716" spans="2:4" x14ac:dyDescent="0.25">
      <c r="B716" s="10"/>
      <c r="C716" s="10"/>
      <c r="D716" s="11"/>
    </row>
    <row r="717" spans="2:4" x14ac:dyDescent="0.25">
      <c r="B717" s="10"/>
      <c r="C717" s="10"/>
      <c r="D717" s="11"/>
    </row>
    <row r="718" spans="2:4" x14ac:dyDescent="0.25">
      <c r="B718" s="10"/>
      <c r="C718" s="10"/>
      <c r="D718" s="11"/>
    </row>
    <row r="719" spans="2:4" x14ac:dyDescent="0.25">
      <c r="B719" s="10"/>
      <c r="C719" s="10"/>
      <c r="D719" s="11"/>
    </row>
    <row r="720" spans="2:4" x14ac:dyDescent="0.25">
      <c r="B720" s="10"/>
      <c r="C720" s="10"/>
      <c r="D720" s="11"/>
    </row>
    <row r="721" spans="2:4" x14ac:dyDescent="0.25">
      <c r="B721" s="10"/>
      <c r="C721" s="10"/>
      <c r="D721" s="11"/>
    </row>
    <row r="722" spans="2:4" x14ac:dyDescent="0.25">
      <c r="B722" s="10"/>
      <c r="C722" s="10"/>
      <c r="D722" s="11"/>
    </row>
    <row r="723" spans="2:4" x14ac:dyDescent="0.25">
      <c r="B723" s="10"/>
      <c r="C723" s="10"/>
      <c r="D723" s="11"/>
    </row>
    <row r="724" spans="2:4" x14ac:dyDescent="0.25">
      <c r="B724" s="10"/>
      <c r="C724" s="10"/>
      <c r="D724" s="11"/>
    </row>
    <row r="725" spans="2:4" x14ac:dyDescent="0.25">
      <c r="B725" s="10"/>
      <c r="C725" s="10"/>
      <c r="D725" s="11"/>
    </row>
    <row r="726" spans="2:4" x14ac:dyDescent="0.25">
      <c r="B726" s="10"/>
      <c r="C726" s="10"/>
      <c r="D726" s="11"/>
    </row>
    <row r="727" spans="2:4" x14ac:dyDescent="0.25">
      <c r="B727" s="10"/>
      <c r="C727" s="10"/>
      <c r="D727" s="11"/>
    </row>
    <row r="728" spans="2:4" x14ac:dyDescent="0.25">
      <c r="B728" s="10"/>
      <c r="C728" s="10"/>
      <c r="D728" s="11"/>
    </row>
    <row r="729" spans="2:4" x14ac:dyDescent="0.25">
      <c r="B729" s="10"/>
      <c r="C729" s="10"/>
      <c r="D729" s="11"/>
    </row>
    <row r="730" spans="2:4" x14ac:dyDescent="0.25">
      <c r="B730" s="10"/>
      <c r="C730" s="10"/>
      <c r="D730" s="11"/>
    </row>
    <row r="731" spans="2:4" x14ac:dyDescent="0.25">
      <c r="B731" s="10"/>
      <c r="C731" s="10"/>
      <c r="D731" s="11"/>
    </row>
    <row r="732" spans="2:4" x14ac:dyDescent="0.25">
      <c r="B732" s="10"/>
      <c r="C732" s="10"/>
      <c r="D732" s="11"/>
    </row>
    <row r="733" spans="2:4" x14ac:dyDescent="0.25">
      <c r="B733" s="10"/>
      <c r="C733" s="10"/>
      <c r="D733" s="11"/>
    </row>
    <row r="734" spans="2:4" x14ac:dyDescent="0.25">
      <c r="B734" s="10"/>
      <c r="C734" s="10"/>
      <c r="D734" s="11"/>
    </row>
    <row r="735" spans="2:4" x14ac:dyDescent="0.25">
      <c r="B735" s="10"/>
      <c r="C735" s="10"/>
      <c r="D735" s="11"/>
    </row>
    <row r="736" spans="2:4" x14ac:dyDescent="0.25">
      <c r="B736" s="10"/>
      <c r="C736" s="10"/>
      <c r="D736" s="11"/>
    </row>
    <row r="737" spans="2:4" x14ac:dyDescent="0.25">
      <c r="B737" s="10"/>
      <c r="C737" s="10"/>
      <c r="D737" s="11"/>
    </row>
    <row r="738" spans="2:4" x14ac:dyDescent="0.25">
      <c r="B738" s="10"/>
      <c r="C738" s="10"/>
      <c r="D738" s="11"/>
    </row>
    <row r="739" spans="2:4" x14ac:dyDescent="0.25">
      <c r="B739" s="10"/>
      <c r="C739" s="10"/>
      <c r="D739" s="11"/>
    </row>
    <row r="740" spans="2:4" x14ac:dyDescent="0.25">
      <c r="B740" s="10"/>
      <c r="C740" s="10"/>
      <c r="D740" s="11"/>
    </row>
    <row r="741" spans="2:4" x14ac:dyDescent="0.25">
      <c r="B741" s="10"/>
      <c r="C741" s="10"/>
      <c r="D741" s="11"/>
    </row>
    <row r="742" spans="2:4" x14ac:dyDescent="0.25">
      <c r="B742" s="10"/>
      <c r="C742" s="10"/>
      <c r="D742" s="11"/>
    </row>
    <row r="743" spans="2:4" x14ac:dyDescent="0.25">
      <c r="B743" s="10"/>
      <c r="C743" s="10"/>
      <c r="D743" s="11"/>
    </row>
    <row r="744" spans="2:4" x14ac:dyDescent="0.25">
      <c r="B744" s="10"/>
      <c r="C744" s="10"/>
      <c r="D744" s="11"/>
    </row>
    <row r="745" spans="2:4" x14ac:dyDescent="0.25">
      <c r="B745" s="10"/>
      <c r="C745" s="10"/>
      <c r="D745" s="11"/>
    </row>
    <row r="746" spans="2:4" x14ac:dyDescent="0.25">
      <c r="B746" s="10"/>
      <c r="C746" s="10"/>
      <c r="D746" s="11"/>
    </row>
    <row r="747" spans="2:4" x14ac:dyDescent="0.25">
      <c r="B747" s="10"/>
      <c r="C747" s="10"/>
      <c r="D747" s="11"/>
    </row>
    <row r="748" spans="2:4" x14ac:dyDescent="0.25">
      <c r="B748" s="10"/>
      <c r="C748" s="10"/>
      <c r="D748" s="11"/>
    </row>
    <row r="749" spans="2:4" x14ac:dyDescent="0.25">
      <c r="B749" s="10"/>
      <c r="C749" s="10"/>
      <c r="D749" s="11"/>
    </row>
    <row r="750" spans="2:4" x14ac:dyDescent="0.25">
      <c r="B750" s="10"/>
      <c r="C750" s="10"/>
      <c r="D750" s="11"/>
    </row>
    <row r="751" spans="2:4" x14ac:dyDescent="0.25">
      <c r="B751" s="10"/>
      <c r="C751" s="10"/>
      <c r="D751" s="11"/>
    </row>
    <row r="752" spans="2:4" x14ac:dyDescent="0.25">
      <c r="B752" s="10"/>
      <c r="C752" s="10"/>
      <c r="D752" s="11"/>
    </row>
    <row r="753" spans="2:4" x14ac:dyDescent="0.25">
      <c r="B753" s="10"/>
      <c r="C753" s="10"/>
      <c r="D753" s="11"/>
    </row>
    <row r="754" spans="2:4" x14ac:dyDescent="0.25">
      <c r="B754" s="10"/>
      <c r="C754" s="10"/>
      <c r="D754" s="11"/>
    </row>
    <row r="755" spans="2:4" x14ac:dyDescent="0.25">
      <c r="B755" s="10"/>
      <c r="C755" s="10"/>
      <c r="D755" s="11"/>
    </row>
    <row r="756" spans="2:4" x14ac:dyDescent="0.25">
      <c r="B756" s="10"/>
      <c r="C756" s="10"/>
      <c r="D756" s="11"/>
    </row>
    <row r="757" spans="2:4" x14ac:dyDescent="0.25">
      <c r="B757" s="10"/>
      <c r="C757" s="10"/>
      <c r="D757" s="11"/>
    </row>
    <row r="758" spans="2:4" x14ac:dyDescent="0.25">
      <c r="B758" s="10"/>
      <c r="C758" s="10"/>
      <c r="D758" s="11"/>
    </row>
    <row r="759" spans="2:4" x14ac:dyDescent="0.25">
      <c r="B759" s="10"/>
      <c r="C759" s="10"/>
      <c r="D759" s="11"/>
    </row>
    <row r="760" spans="2:4" x14ac:dyDescent="0.25">
      <c r="B760" s="10"/>
      <c r="C760" s="10"/>
      <c r="D760" s="11"/>
    </row>
    <row r="761" spans="2:4" x14ac:dyDescent="0.25">
      <c r="B761" s="10"/>
      <c r="C761" s="10"/>
      <c r="D761" s="11"/>
    </row>
    <row r="762" spans="2:4" x14ac:dyDescent="0.25">
      <c r="B762" s="10"/>
      <c r="C762" s="10"/>
      <c r="D762" s="11"/>
    </row>
    <row r="763" spans="2:4" x14ac:dyDescent="0.25">
      <c r="B763" s="10"/>
      <c r="C763" s="10"/>
      <c r="D763" s="11"/>
    </row>
    <row r="764" spans="2:4" x14ac:dyDescent="0.25">
      <c r="B764" s="10"/>
      <c r="C764" s="10"/>
      <c r="D764" s="11"/>
    </row>
    <row r="765" spans="2:4" x14ac:dyDescent="0.25">
      <c r="B765" s="10"/>
      <c r="C765" s="10"/>
      <c r="D765" s="11"/>
    </row>
    <row r="766" spans="2:4" x14ac:dyDescent="0.25">
      <c r="B766" s="10"/>
      <c r="C766" s="10"/>
      <c r="D766" s="11"/>
    </row>
    <row r="767" spans="2:4" x14ac:dyDescent="0.25">
      <c r="B767" s="10"/>
      <c r="C767" s="10"/>
      <c r="D767" s="11"/>
    </row>
    <row r="768" spans="2:4" x14ac:dyDescent="0.25">
      <c r="B768" s="10"/>
      <c r="C768" s="10"/>
      <c r="D768" s="11"/>
    </row>
    <row r="769" spans="2:4" x14ac:dyDescent="0.25">
      <c r="B769" s="10"/>
      <c r="C769" s="10"/>
      <c r="D769" s="11"/>
    </row>
    <row r="770" spans="2:4" x14ac:dyDescent="0.25">
      <c r="B770" s="10"/>
      <c r="C770" s="10"/>
      <c r="D770" s="11"/>
    </row>
    <row r="771" spans="2:4" x14ac:dyDescent="0.25">
      <c r="B771" s="10"/>
      <c r="C771" s="10"/>
      <c r="D771" s="11"/>
    </row>
    <row r="772" spans="2:4" x14ac:dyDescent="0.25">
      <c r="B772" s="10"/>
      <c r="C772" s="10"/>
      <c r="D772" s="11"/>
    </row>
    <row r="773" spans="2:4" x14ac:dyDescent="0.25">
      <c r="B773" s="10"/>
      <c r="C773" s="10"/>
      <c r="D773" s="11"/>
    </row>
    <row r="774" spans="2:4" x14ac:dyDescent="0.25">
      <c r="B774" s="10"/>
      <c r="C774" s="10"/>
      <c r="D774" s="11"/>
    </row>
    <row r="775" spans="2:4" x14ac:dyDescent="0.25">
      <c r="B775" s="10"/>
      <c r="C775" s="10"/>
      <c r="D775" s="11"/>
    </row>
    <row r="776" spans="2:4" x14ac:dyDescent="0.25">
      <c r="B776" s="10"/>
      <c r="C776" s="10"/>
      <c r="D776" s="11"/>
    </row>
    <row r="777" spans="2:4" x14ac:dyDescent="0.25">
      <c r="B777" s="10"/>
      <c r="C777" s="10"/>
      <c r="D777" s="11"/>
    </row>
    <row r="778" spans="2:4" x14ac:dyDescent="0.25">
      <c r="B778" s="10"/>
      <c r="C778" s="10"/>
      <c r="D778" s="11"/>
    </row>
    <row r="779" spans="2:4" x14ac:dyDescent="0.25">
      <c r="B779" s="10"/>
      <c r="C779" s="10"/>
      <c r="D779" s="11"/>
    </row>
    <row r="780" spans="2:4" x14ac:dyDescent="0.25">
      <c r="B780" s="10"/>
      <c r="C780" s="10"/>
      <c r="D780" s="11"/>
    </row>
    <row r="781" spans="2:4" x14ac:dyDescent="0.25">
      <c r="B781" s="10"/>
      <c r="C781" s="10"/>
      <c r="D781" s="11"/>
    </row>
    <row r="782" spans="2:4" x14ac:dyDescent="0.25">
      <c r="B782" s="10"/>
      <c r="C782" s="10"/>
      <c r="D782" s="11"/>
    </row>
    <row r="783" spans="2:4" x14ac:dyDescent="0.25">
      <c r="B783" s="10"/>
      <c r="C783" s="10"/>
      <c r="D783" s="11"/>
    </row>
    <row r="784" spans="2:4" x14ac:dyDescent="0.25">
      <c r="B784" s="10"/>
      <c r="C784" s="10"/>
      <c r="D784" s="11"/>
    </row>
    <row r="785" spans="2:4" x14ac:dyDescent="0.25">
      <c r="B785" s="10"/>
      <c r="C785" s="10"/>
      <c r="D785" s="11"/>
    </row>
    <row r="786" spans="2:4" x14ac:dyDescent="0.25">
      <c r="B786" s="10"/>
      <c r="C786" s="10"/>
      <c r="D786" s="11"/>
    </row>
    <row r="787" spans="2:4" x14ac:dyDescent="0.25">
      <c r="B787" s="10"/>
      <c r="C787" s="10"/>
      <c r="D787" s="11"/>
    </row>
    <row r="788" spans="2:4" x14ac:dyDescent="0.25">
      <c r="B788" s="10"/>
      <c r="C788" s="10"/>
      <c r="D788" s="11"/>
    </row>
    <row r="789" spans="2:4" x14ac:dyDescent="0.25">
      <c r="B789" s="10"/>
      <c r="C789" s="10"/>
      <c r="D789" s="11"/>
    </row>
    <row r="790" spans="2:4" x14ac:dyDescent="0.25">
      <c r="B790" s="10"/>
      <c r="C790" s="10"/>
      <c r="D790" s="11"/>
    </row>
    <row r="791" spans="2:4" x14ac:dyDescent="0.25">
      <c r="B791" s="10"/>
      <c r="C791" s="10"/>
      <c r="D791" s="11"/>
    </row>
    <row r="792" spans="2:4" x14ac:dyDescent="0.25">
      <c r="B792" s="10"/>
      <c r="C792" s="10"/>
      <c r="D792" s="11"/>
    </row>
    <row r="793" spans="2:4" x14ac:dyDescent="0.25">
      <c r="B793" s="10"/>
      <c r="C793" s="10"/>
      <c r="D793" s="11"/>
    </row>
    <row r="794" spans="2:4" x14ac:dyDescent="0.25">
      <c r="B794" s="10"/>
      <c r="C794" s="10"/>
      <c r="D794" s="11"/>
    </row>
    <row r="795" spans="2:4" x14ac:dyDescent="0.25">
      <c r="B795" s="10"/>
      <c r="C795" s="10"/>
      <c r="D795" s="11"/>
    </row>
    <row r="796" spans="2:4" x14ac:dyDescent="0.25">
      <c r="B796" s="10"/>
      <c r="C796" s="10"/>
      <c r="D796" s="11"/>
    </row>
    <row r="797" spans="2:4" x14ac:dyDescent="0.25">
      <c r="B797" s="10"/>
      <c r="C797" s="10"/>
      <c r="D797" s="11"/>
    </row>
    <row r="798" spans="2:4" x14ac:dyDescent="0.25">
      <c r="B798" s="10"/>
      <c r="C798" s="10"/>
      <c r="D798" s="11"/>
    </row>
    <row r="799" spans="2:4" x14ac:dyDescent="0.25">
      <c r="B799" s="10"/>
      <c r="C799" s="10"/>
      <c r="D799" s="11"/>
    </row>
    <row r="800" spans="2:4" x14ac:dyDescent="0.25">
      <c r="B800" s="10"/>
      <c r="C800" s="10"/>
      <c r="D800" s="11"/>
    </row>
    <row r="801" spans="2:4" x14ac:dyDescent="0.25">
      <c r="B801" s="10"/>
      <c r="C801" s="10"/>
      <c r="D801" s="11"/>
    </row>
    <row r="802" spans="2:4" x14ac:dyDescent="0.25">
      <c r="B802" s="10"/>
      <c r="C802" s="10"/>
      <c r="D802" s="11"/>
    </row>
    <row r="803" spans="2:4" x14ac:dyDescent="0.25">
      <c r="B803" s="10"/>
      <c r="C803" s="10"/>
      <c r="D803" s="11"/>
    </row>
    <row r="804" spans="2:4" x14ac:dyDescent="0.25">
      <c r="B804" s="10"/>
      <c r="C804" s="10"/>
      <c r="D804" s="11"/>
    </row>
    <row r="805" spans="2:4" x14ac:dyDescent="0.25">
      <c r="B805" s="10"/>
      <c r="C805" s="10"/>
      <c r="D805" s="11"/>
    </row>
    <row r="806" spans="2:4" x14ac:dyDescent="0.25">
      <c r="B806" s="10"/>
      <c r="C806" s="10"/>
      <c r="D806" s="11"/>
    </row>
    <row r="807" spans="2:4" x14ac:dyDescent="0.25">
      <c r="B807" s="10"/>
      <c r="C807" s="10"/>
      <c r="D807"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5:D582 B583:D58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DM808"/>
  <sheetViews>
    <sheetView showGridLines="0" zoomScaleNormal="100" workbookViewId="0">
      <pane xSplit="1" ySplit="3" topLeftCell="B607" activePane="bottomRight" state="frozen"/>
      <selection activeCell="F591" sqref="F591"/>
      <selection pane="topRight" activeCell="F591" sqref="F591"/>
      <selection pane="bottomLeft" activeCell="F591" sqref="F591"/>
      <selection pane="bottomRight" activeCell="J20" sqref="J20"/>
    </sheetView>
  </sheetViews>
  <sheetFormatPr defaultColWidth="10.69921875" defaultRowHeight="12.5" x14ac:dyDescent="0.25"/>
  <cols>
    <col min="1" max="1" width="13.796875" style="9" customWidth="1"/>
    <col min="2" max="2" width="19.296875" style="15" customWidth="1"/>
    <col min="3" max="3" width="20.796875" style="15" customWidth="1"/>
    <col min="4" max="4" width="19.296875" style="16" customWidth="1"/>
    <col min="5" max="16384" width="10.69921875" style="5"/>
  </cols>
  <sheetData>
    <row r="1" spans="1:4" s="2" customFormat="1" ht="15.5" x14ac:dyDescent="0.35">
      <c r="A1" s="1" t="s">
        <v>6</v>
      </c>
      <c r="C1" s="3"/>
      <c r="D1" s="4"/>
    </row>
    <row r="2" spans="1:4" s="2" customFormat="1" ht="13" x14ac:dyDescent="0.3">
      <c r="A2" s="3"/>
      <c r="C2" s="3"/>
      <c r="D2" s="4"/>
    </row>
    <row r="3" spans="1:4" s="20" customFormat="1" ht="13" x14ac:dyDescent="0.3">
      <c r="A3" s="17"/>
      <c r="B3" s="18" t="s">
        <v>3</v>
      </c>
      <c r="C3" s="18" t="s">
        <v>4</v>
      </c>
      <c r="D3" s="19" t="s">
        <v>0</v>
      </c>
    </row>
    <row r="4" spans="1:4" ht="13" x14ac:dyDescent="0.3">
      <c r="A4" s="21">
        <v>27395</v>
      </c>
      <c r="B4" s="6"/>
      <c r="C4" s="6"/>
      <c r="D4" s="6"/>
    </row>
    <row r="5" spans="1:4" ht="13" x14ac:dyDescent="0.3">
      <c r="A5" s="21">
        <v>27426</v>
      </c>
      <c r="B5" s="6"/>
      <c r="C5" s="6"/>
      <c r="D5" s="6"/>
    </row>
    <row r="6" spans="1:4" ht="13" x14ac:dyDescent="0.3">
      <c r="A6" s="21">
        <v>27454</v>
      </c>
      <c r="B6" s="6"/>
      <c r="C6" s="6"/>
      <c r="D6" s="6"/>
    </row>
    <row r="7" spans="1:4" ht="13" x14ac:dyDescent="0.3">
      <c r="A7" s="21">
        <v>27485</v>
      </c>
      <c r="B7" s="6"/>
      <c r="C7" s="6"/>
      <c r="D7" s="6"/>
    </row>
    <row r="8" spans="1:4" ht="13" x14ac:dyDescent="0.3">
      <c r="A8" s="21">
        <v>27515</v>
      </c>
      <c r="B8" s="6"/>
      <c r="C8" s="6"/>
      <c r="D8" s="6"/>
    </row>
    <row r="9" spans="1:4" ht="13" x14ac:dyDescent="0.3">
      <c r="A9" s="21">
        <v>27546</v>
      </c>
      <c r="B9" s="6"/>
      <c r="C9" s="6"/>
      <c r="D9" s="6"/>
    </row>
    <row r="10" spans="1:4" ht="13" x14ac:dyDescent="0.3">
      <c r="A10" s="21">
        <v>27576</v>
      </c>
      <c r="B10" s="6"/>
      <c r="C10" s="6"/>
      <c r="D10" s="6"/>
    </row>
    <row r="11" spans="1:4" ht="13" x14ac:dyDescent="0.3">
      <c r="A11" s="21">
        <v>27607</v>
      </c>
      <c r="B11" s="6"/>
      <c r="C11" s="6"/>
      <c r="D11" s="6"/>
    </row>
    <row r="12" spans="1:4" ht="13" x14ac:dyDescent="0.3">
      <c r="A12" s="21">
        <v>27638</v>
      </c>
      <c r="B12" s="6"/>
      <c r="C12" s="6"/>
      <c r="D12" s="6"/>
    </row>
    <row r="13" spans="1:4" ht="13" x14ac:dyDescent="0.3">
      <c r="A13" s="21">
        <v>27668</v>
      </c>
      <c r="B13" s="6"/>
      <c r="C13" s="6"/>
      <c r="D13" s="6"/>
    </row>
    <row r="14" spans="1:4" ht="13" x14ac:dyDescent="0.3">
      <c r="A14" s="21">
        <v>27699</v>
      </c>
      <c r="B14" s="6"/>
      <c r="C14" s="6"/>
      <c r="D14" s="6"/>
    </row>
    <row r="15" spans="1:4" ht="13" x14ac:dyDescent="0.3">
      <c r="A15" s="21">
        <v>27729</v>
      </c>
      <c r="B15" s="6"/>
      <c r="C15" s="6"/>
      <c r="D15" s="6"/>
    </row>
    <row r="16" spans="1:4" ht="13" x14ac:dyDescent="0.3">
      <c r="A16" s="21">
        <v>27760</v>
      </c>
      <c r="B16" s="6">
        <f>('ANZ-Indeed Australian Job Ads'!B16/'ANZ-Indeed Australian Job Ads'!B4-1)*100</f>
        <v>11.485675520534322</v>
      </c>
      <c r="C16" s="6">
        <f>('ANZ-Indeed Australian Job Ads'!C16/'ANZ-Indeed Australian Job Ads'!C4-1)*100</f>
        <v>11.829195261349867</v>
      </c>
      <c r="D16" s="6">
        <f>('ANZ-Indeed Australian Job Ads'!D16/'ANZ-Indeed Australian Job Ads'!D4-1)*100</f>
        <v>12.061596622210713</v>
      </c>
    </row>
    <row r="17" spans="1:4" ht="13" x14ac:dyDescent="0.3">
      <c r="A17" s="21">
        <v>27791</v>
      </c>
      <c r="B17" s="6">
        <f>('ANZ-Indeed Australian Job Ads'!B17/'ANZ-Indeed Australian Job Ads'!B5-1)*100</f>
        <v>13.927991930886252</v>
      </c>
      <c r="C17" s="6">
        <f>('ANZ-Indeed Australian Job Ads'!C17/'ANZ-Indeed Australian Job Ads'!C5-1)*100</f>
        <v>14.86829605405684</v>
      </c>
      <c r="D17" s="6">
        <f>('ANZ-Indeed Australian Job Ads'!D17/'ANZ-Indeed Australian Job Ads'!D5-1)*100</f>
        <v>9.3711527155597949</v>
      </c>
    </row>
    <row r="18" spans="1:4" ht="13" x14ac:dyDescent="0.3">
      <c r="A18" s="21">
        <v>27820</v>
      </c>
      <c r="B18" s="6">
        <f>('ANZ-Indeed Australian Job Ads'!B18/'ANZ-Indeed Australian Job Ads'!B6-1)*100</f>
        <v>9.1912582899363215</v>
      </c>
      <c r="C18" s="6">
        <f>('ANZ-Indeed Australian Job Ads'!C18/'ANZ-Indeed Australian Job Ads'!C6-1)*100</f>
        <v>4.0232487208511358</v>
      </c>
      <c r="D18" s="6">
        <f>('ANZ-Indeed Australian Job Ads'!D18/'ANZ-Indeed Australian Job Ads'!D6-1)*100</f>
        <v>6.5082218377749523</v>
      </c>
    </row>
    <row r="19" spans="1:4" ht="13" x14ac:dyDescent="0.3">
      <c r="A19" s="21">
        <v>27851</v>
      </c>
      <c r="B19" s="6">
        <f>('ANZ-Indeed Australian Job Ads'!B19/'ANZ-Indeed Australian Job Ads'!B7-1)*100</f>
        <v>2.7550865087015541</v>
      </c>
      <c r="C19" s="6">
        <f>('ANZ-Indeed Australian Job Ads'!C19/'ANZ-Indeed Australian Job Ads'!C7-1)*100</f>
        <v>2.6810998200683223</v>
      </c>
      <c r="D19" s="6">
        <f>('ANZ-Indeed Australian Job Ads'!D19/'ANZ-Indeed Australian Job Ads'!D7-1)*100</f>
        <v>3.685900282243737</v>
      </c>
    </row>
    <row r="20" spans="1:4" ht="13" x14ac:dyDescent="0.3">
      <c r="A20" s="21">
        <v>27881</v>
      </c>
      <c r="B20" s="6">
        <f>('ANZ-Indeed Australian Job Ads'!B20/'ANZ-Indeed Australian Job Ads'!B8-1)*100</f>
        <v>-2.1270259922623325E-2</v>
      </c>
      <c r="C20" s="6">
        <f>('ANZ-Indeed Australian Job Ads'!C20/'ANZ-Indeed Australian Job Ads'!C8-1)*100</f>
        <v>0.34369388422272884</v>
      </c>
      <c r="D20" s="6">
        <f>('ANZ-Indeed Australian Job Ads'!D20/'ANZ-Indeed Australian Job Ads'!D8-1)*100</f>
        <v>1.9155719668227267</v>
      </c>
    </row>
    <row r="21" spans="1:4" ht="13" x14ac:dyDescent="0.3">
      <c r="A21" s="21">
        <v>27912</v>
      </c>
      <c r="B21" s="6">
        <f>('ANZ-Indeed Australian Job Ads'!B21/'ANZ-Indeed Australian Job Ads'!B9-1)*100</f>
        <v>5.7356371079060775</v>
      </c>
      <c r="C21" s="6">
        <f>('ANZ-Indeed Australian Job Ads'!C21/'ANZ-Indeed Australian Job Ads'!C9-1)*100</f>
        <v>5.4029629504596111</v>
      </c>
      <c r="D21" s="6">
        <f>('ANZ-Indeed Australian Job Ads'!D21/'ANZ-Indeed Australian Job Ads'!D9-1)*100</f>
        <v>1.3076867456677022</v>
      </c>
    </row>
    <row r="22" spans="1:4" ht="13" x14ac:dyDescent="0.3">
      <c r="A22" s="21">
        <v>27942</v>
      </c>
      <c r="B22" s="6">
        <f>('ANZ-Indeed Australian Job Ads'!B22/'ANZ-Indeed Australian Job Ads'!B10-1)*100</f>
        <v>-3.2566886058637889</v>
      </c>
      <c r="C22" s="6">
        <f>('ANZ-Indeed Australian Job Ads'!C22/'ANZ-Indeed Australian Job Ads'!C10-1)*100</f>
        <v>-2.7569767745918683</v>
      </c>
      <c r="D22" s="6">
        <f>('ANZ-Indeed Australian Job Ads'!D22/'ANZ-Indeed Australian Job Ads'!D10-1)*100</f>
        <v>0.92706683103822574</v>
      </c>
    </row>
    <row r="23" spans="1:4" ht="13" x14ac:dyDescent="0.3">
      <c r="A23" s="21">
        <v>27973</v>
      </c>
      <c r="B23" s="6">
        <f>('ANZ-Indeed Australian Job Ads'!B23/'ANZ-Indeed Australian Job Ads'!B11-1)*100</f>
        <v>6.9189481755445925</v>
      </c>
      <c r="C23" s="6">
        <f>('ANZ-Indeed Australian Job Ads'!C23/'ANZ-Indeed Australian Job Ads'!C11-1)*100</f>
        <v>6.8008327828965154</v>
      </c>
      <c r="D23" s="6">
        <f>('ANZ-Indeed Australian Job Ads'!D23/'ANZ-Indeed Australian Job Ads'!D11-1)*100</f>
        <v>-0.39014033606349363</v>
      </c>
    </row>
    <row r="24" spans="1:4" ht="13" x14ac:dyDescent="0.3">
      <c r="A24" s="21">
        <v>28004</v>
      </c>
      <c r="B24" s="6">
        <f>('ANZ-Indeed Australian Job Ads'!B24/'ANZ-Indeed Australian Job Ads'!B12-1)*100</f>
        <v>-3.0152005980563445</v>
      </c>
      <c r="C24" s="6">
        <f>('ANZ-Indeed Australian Job Ads'!C24/'ANZ-Indeed Australian Job Ads'!C12-1)*100</f>
        <v>-3.3522029625794536</v>
      </c>
      <c r="D24" s="6">
        <f>('ANZ-Indeed Australian Job Ads'!D24/'ANZ-Indeed Australian Job Ads'!D12-1)*100</f>
        <v>-2.7074176244079928</v>
      </c>
    </row>
    <row r="25" spans="1:4" ht="13" x14ac:dyDescent="0.3">
      <c r="A25" s="21">
        <v>28034</v>
      </c>
      <c r="B25" s="6">
        <f>('ANZ-Indeed Australian Job Ads'!B25/'ANZ-Indeed Australian Job Ads'!B13-1)*100</f>
        <v>-5.4117138534688021</v>
      </c>
      <c r="C25" s="6">
        <f>('ANZ-Indeed Australian Job Ads'!C25/'ANZ-Indeed Australian Job Ads'!C13-1)*100</f>
        <v>-4.9513328950523849</v>
      </c>
      <c r="D25" s="6">
        <f>('ANZ-Indeed Australian Job Ads'!D25/'ANZ-Indeed Australian Job Ads'!D13-1)*100</f>
        <v>-6.0303239058192464</v>
      </c>
    </row>
    <row r="26" spans="1:4" ht="13" x14ac:dyDescent="0.3">
      <c r="A26" s="21">
        <v>28065</v>
      </c>
      <c r="B26" s="6">
        <f>('ANZ-Indeed Australian Job Ads'!B26/'ANZ-Indeed Australian Job Ads'!B14-1)*100</f>
        <v>-10.313964386129349</v>
      </c>
      <c r="C26" s="6">
        <f>('ANZ-Indeed Australian Job Ads'!C26/'ANZ-Indeed Australian Job Ads'!C14-1)*100</f>
        <v>-10.880498513100589</v>
      </c>
      <c r="D26" s="6">
        <f>('ANZ-Indeed Australian Job Ads'!D26/'ANZ-Indeed Australian Job Ads'!D14-1)*100</f>
        <v>-10.261501566487595</v>
      </c>
    </row>
    <row r="27" spans="1:4" ht="13" x14ac:dyDescent="0.3">
      <c r="A27" s="21">
        <v>28095</v>
      </c>
      <c r="B27" s="6">
        <f>('ANZ-Indeed Australian Job Ads'!B27/'ANZ-Indeed Australian Job Ads'!B15-1)*100</f>
        <v>2.7671474830732956</v>
      </c>
      <c r="C27" s="6">
        <f>('ANZ-Indeed Australian Job Ads'!C27/'ANZ-Indeed Australian Job Ads'!C15-1)*100</f>
        <v>2.2912649692256037</v>
      </c>
      <c r="D27" s="6">
        <f>('ANZ-Indeed Australian Job Ads'!D27/'ANZ-Indeed Australian Job Ads'!D15-1)*100</f>
        <v>1.9043239830250469</v>
      </c>
    </row>
    <row r="28" spans="1:4" ht="13" x14ac:dyDescent="0.3">
      <c r="A28" s="21">
        <v>28126</v>
      </c>
      <c r="B28" s="6">
        <f>('ANZ-Indeed Australian Job Ads'!B28/'ANZ-Indeed Australian Job Ads'!B16-1)*100</f>
        <v>-8.8747425575734891</v>
      </c>
      <c r="C28" s="6">
        <f>('ANZ-Indeed Australian Job Ads'!C28/'ANZ-Indeed Australian Job Ads'!C16-1)*100</f>
        <v>-8.8002074370725598</v>
      </c>
      <c r="D28" s="6">
        <f>('ANZ-Indeed Australian Job Ads'!D28/'ANZ-Indeed Australian Job Ads'!D16-1)*100</f>
        <v>-2.421867938201705</v>
      </c>
    </row>
    <row r="29" spans="1:4" ht="13" x14ac:dyDescent="0.3">
      <c r="A29" s="21">
        <v>28157</v>
      </c>
      <c r="B29" s="6">
        <f>('ANZ-Indeed Australian Job Ads'!B29/'ANZ-Indeed Australian Job Ads'!B17-1)*100</f>
        <v>-6.2973940490396068</v>
      </c>
      <c r="C29" s="6">
        <f>('ANZ-Indeed Australian Job Ads'!C29/'ANZ-Indeed Australian Job Ads'!C17-1)*100</f>
        <v>-6.6570383468402721</v>
      </c>
      <c r="D29" s="6">
        <f>('ANZ-Indeed Australian Job Ads'!D29/'ANZ-Indeed Australian Job Ads'!D17-1)*100</f>
        <v>-4.9677587493156423</v>
      </c>
    </row>
    <row r="30" spans="1:4" ht="13" x14ac:dyDescent="0.3">
      <c r="A30" s="21">
        <v>28185</v>
      </c>
      <c r="B30" s="6">
        <f>('ANZ-Indeed Australian Job Ads'!B30/'ANZ-Indeed Australian Job Ads'!B18-1)*100</f>
        <v>-6.0492418066199205</v>
      </c>
      <c r="C30" s="6">
        <f>('ANZ-Indeed Australian Job Ads'!C30/'ANZ-Indeed Australian Job Ads'!C18-1)*100</f>
        <v>-6.2198763914481763</v>
      </c>
      <c r="D30" s="6">
        <f>('ANZ-Indeed Australian Job Ads'!D30/'ANZ-Indeed Australian Job Ads'!D18-1)*100</f>
        <v>-6.0315412113935203</v>
      </c>
    </row>
    <row r="31" spans="1:4" ht="13" x14ac:dyDescent="0.3">
      <c r="A31" s="21">
        <v>28216</v>
      </c>
      <c r="B31" s="6">
        <f>('ANZ-Indeed Australian Job Ads'!B31/'ANZ-Indeed Australian Job Ads'!B19-1)*100</f>
        <v>-5.3377444203041469</v>
      </c>
      <c r="C31" s="6">
        <f>('ANZ-Indeed Australian Job Ads'!C31/'ANZ-Indeed Australian Job Ads'!C19-1)*100</f>
        <v>-4.6140978055382975</v>
      </c>
      <c r="D31" s="6">
        <f>('ANZ-Indeed Australian Job Ads'!D31/'ANZ-Indeed Australian Job Ads'!D19-1)*100</f>
        <v>-6.3333992991152277</v>
      </c>
    </row>
    <row r="32" spans="1:4" ht="13" x14ac:dyDescent="0.3">
      <c r="A32" s="21">
        <v>28246</v>
      </c>
      <c r="B32" s="6">
        <f>('ANZ-Indeed Australian Job Ads'!B32/'ANZ-Indeed Australian Job Ads'!B20-1)*100</f>
        <v>-6.8164411539443304</v>
      </c>
      <c r="C32" s="6">
        <f>('ANZ-Indeed Australian Job Ads'!C32/'ANZ-Indeed Australian Job Ads'!C20-1)*100</f>
        <v>-6.6602709951214418</v>
      </c>
      <c r="D32" s="6">
        <f>('ANZ-Indeed Australian Job Ads'!D32/'ANZ-Indeed Australian Job Ads'!D20-1)*100</f>
        <v>-6.7336151594579725</v>
      </c>
    </row>
    <row r="33" spans="1:4" ht="13" x14ac:dyDescent="0.3">
      <c r="A33" s="21">
        <v>28277</v>
      </c>
      <c r="B33" s="6">
        <f>('ANZ-Indeed Australian Job Ads'!B33/'ANZ-Indeed Australian Job Ads'!B21-1)*100</f>
        <v>-9.5615377689745031</v>
      </c>
      <c r="C33" s="6">
        <f>('ANZ-Indeed Australian Job Ads'!C33/'ANZ-Indeed Australian Job Ads'!C21-1)*100</f>
        <v>-9.6336273765012859</v>
      </c>
      <c r="D33" s="6">
        <f>('ANZ-Indeed Australian Job Ads'!D33/'ANZ-Indeed Australian Job Ads'!D21-1)*100</f>
        <v>-8.1237053079339372</v>
      </c>
    </row>
    <row r="34" spans="1:4" ht="13" x14ac:dyDescent="0.3">
      <c r="A34" s="21">
        <v>28307</v>
      </c>
      <c r="B34" s="6">
        <f>('ANZ-Indeed Australian Job Ads'!B34/'ANZ-Indeed Australian Job Ads'!B22-1)*100</f>
        <v>-8.6720268598692201</v>
      </c>
      <c r="C34" s="6">
        <f>('ANZ-Indeed Australian Job Ads'!C34/'ANZ-Indeed Australian Job Ads'!C22-1)*100</f>
        <v>-7.7773701052457174</v>
      </c>
      <c r="D34" s="6">
        <f>('ANZ-Indeed Australian Job Ads'!D34/'ANZ-Indeed Australian Job Ads'!D22-1)*100</f>
        <v>-10.640623651195114</v>
      </c>
    </row>
    <row r="35" spans="1:4" ht="13" x14ac:dyDescent="0.3">
      <c r="A35" s="21">
        <v>28338</v>
      </c>
      <c r="B35" s="6">
        <f>('ANZ-Indeed Australian Job Ads'!B35/'ANZ-Indeed Australian Job Ads'!B23-1)*100</f>
        <v>-13.727061801307716</v>
      </c>
      <c r="C35" s="6">
        <f>('ANZ-Indeed Australian Job Ads'!C35/'ANZ-Indeed Australian Job Ads'!C23-1)*100</f>
        <v>-13.681209998572763</v>
      </c>
      <c r="D35" s="6">
        <f>('ANZ-Indeed Australian Job Ads'!D35/'ANZ-Indeed Australian Job Ads'!D23-1)*100</f>
        <v>-13.148216582718552</v>
      </c>
    </row>
    <row r="36" spans="1:4" ht="13" x14ac:dyDescent="0.3">
      <c r="A36" s="21">
        <v>28369</v>
      </c>
      <c r="B36" s="6">
        <f>('ANZ-Indeed Australian Job Ads'!B36/'ANZ-Indeed Australian Job Ads'!B24-1)*100</f>
        <v>-15.519013360739953</v>
      </c>
      <c r="C36" s="6">
        <f>('ANZ-Indeed Australian Job Ads'!C36/'ANZ-Indeed Australian Job Ads'!C24-1)*100</f>
        <v>-15.716221803280794</v>
      </c>
      <c r="D36" s="6">
        <f>('ANZ-Indeed Australian Job Ads'!D36/'ANZ-Indeed Australian Job Ads'!D24-1)*100</f>
        <v>-14.307478657094286</v>
      </c>
    </row>
    <row r="37" spans="1:4" ht="13" x14ac:dyDescent="0.3">
      <c r="A37" s="21">
        <v>28399</v>
      </c>
      <c r="B37" s="6">
        <f>('ANZ-Indeed Australian Job Ads'!B37/'ANZ-Indeed Australian Job Ads'!B25-1)*100</f>
        <v>-14.604944477448234</v>
      </c>
      <c r="C37" s="6">
        <f>('ANZ-Indeed Australian Job Ads'!C37/'ANZ-Indeed Australian Job Ads'!C25-1)*100</f>
        <v>-15.23369276122396</v>
      </c>
      <c r="D37" s="6">
        <f>('ANZ-Indeed Australian Job Ads'!D37/'ANZ-Indeed Australian Job Ads'!D25-1)*100</f>
        <v>-13.271214569063872</v>
      </c>
    </row>
    <row r="38" spans="1:4" ht="13" x14ac:dyDescent="0.3">
      <c r="A38" s="21">
        <v>28430</v>
      </c>
      <c r="B38" s="6">
        <f>('ANZ-Indeed Australian Job Ads'!B38/'ANZ-Indeed Australian Job Ads'!B26-1)*100</f>
        <v>-7.9471236741731399</v>
      </c>
      <c r="C38" s="6">
        <f>('ANZ-Indeed Australian Job Ads'!C38/'ANZ-Indeed Australian Job Ads'!C26-1)*100</f>
        <v>-8.6895087056135125</v>
      </c>
      <c r="D38" s="6">
        <f>('ANZ-Indeed Australian Job Ads'!D38/'ANZ-Indeed Australian Job Ads'!D26-1)*100</f>
        <v>-10.146203853520674</v>
      </c>
    </row>
    <row r="39" spans="1:4" ht="13" x14ac:dyDescent="0.3">
      <c r="A39" s="21">
        <v>28460</v>
      </c>
      <c r="B39" s="6">
        <f>('ANZ-Indeed Australian Job Ads'!B39/'ANZ-Indeed Australian Job Ads'!B27-1)*100</f>
        <v>-20.932397593812656</v>
      </c>
      <c r="C39" s="6">
        <f>('ANZ-Indeed Australian Job Ads'!C39/'ANZ-Indeed Australian Job Ads'!C27-1)*100</f>
        <v>-20.6147317553514</v>
      </c>
      <c r="D39" s="6">
        <f>('ANZ-Indeed Australian Job Ads'!D39/'ANZ-Indeed Australian Job Ads'!D27-1)*100</f>
        <v>-21.434288791618073</v>
      </c>
    </row>
    <row r="40" spans="1:4" ht="13" x14ac:dyDescent="0.3">
      <c r="A40" s="21">
        <v>28491</v>
      </c>
      <c r="B40" s="6">
        <f>('ANZ-Indeed Australian Job Ads'!B40/'ANZ-Indeed Australian Job Ads'!B28-1)*100</f>
        <v>-8.567906307787144</v>
      </c>
      <c r="C40" s="6">
        <f>('ANZ-Indeed Australian Job Ads'!C40/'ANZ-Indeed Australian Job Ads'!C28-1)*100</f>
        <v>-8.7856369408189536</v>
      </c>
      <c r="D40" s="6">
        <f>('ANZ-Indeed Australian Job Ads'!D40/'ANZ-Indeed Australian Job Ads'!D28-1)*100</f>
        <v>-18.589566015674908</v>
      </c>
    </row>
    <row r="41" spans="1:4" ht="13" x14ac:dyDescent="0.3">
      <c r="A41" s="21">
        <v>28522</v>
      </c>
      <c r="B41" s="6">
        <f>('ANZ-Indeed Australian Job Ads'!B41/'ANZ-Indeed Australian Job Ads'!B29-1)*100</f>
        <v>-17.508113215298028</v>
      </c>
      <c r="C41" s="6">
        <f>('ANZ-Indeed Australian Job Ads'!C41/'ANZ-Indeed Australian Job Ads'!C29-1)*100</f>
        <v>-17.847478164231489</v>
      </c>
      <c r="D41" s="6">
        <f>('ANZ-Indeed Australian Job Ads'!D41/'ANZ-Indeed Australian Job Ads'!D29-1)*100</f>
        <v>-17.303020605376428</v>
      </c>
    </row>
    <row r="42" spans="1:4" ht="13" x14ac:dyDescent="0.3">
      <c r="A42" s="21">
        <v>28550</v>
      </c>
      <c r="B42" s="6">
        <f>('ANZ-Indeed Australian Job Ads'!B42/'ANZ-Indeed Australian Job Ads'!B30-1)*100</f>
        <v>-14.738805970149249</v>
      </c>
      <c r="C42" s="6">
        <f>('ANZ-Indeed Australian Job Ads'!C42/'ANZ-Indeed Australian Job Ads'!C30-1)*100</f>
        <v>-11.158508786260612</v>
      </c>
      <c r="D42" s="6">
        <f>('ANZ-Indeed Australian Job Ads'!D42/'ANZ-Indeed Australian Job Ads'!D30-1)*100</f>
        <v>-16.96749735474835</v>
      </c>
    </row>
    <row r="43" spans="1:4" ht="13" x14ac:dyDescent="0.3">
      <c r="A43" s="21">
        <v>28581</v>
      </c>
      <c r="B43" s="6">
        <f>('ANZ-Indeed Australian Job Ads'!B43/'ANZ-Indeed Australian Job Ads'!B31-1)*100</f>
        <v>-19.665119190443892</v>
      </c>
      <c r="C43" s="6">
        <f>('ANZ-Indeed Australian Job Ads'!C43/'ANZ-Indeed Australian Job Ads'!C31-1)*100</f>
        <v>-19.187364479749203</v>
      </c>
      <c r="D43" s="6">
        <f>('ANZ-Indeed Australian Job Ads'!D43/'ANZ-Indeed Australian Job Ads'!D31-1)*100</f>
        <v>-16.445535667211018</v>
      </c>
    </row>
    <row r="44" spans="1:4" ht="13" x14ac:dyDescent="0.3">
      <c r="A44" s="21">
        <v>28611</v>
      </c>
      <c r="B44" s="6">
        <f>('ANZ-Indeed Australian Job Ads'!B44/'ANZ-Indeed Australian Job Ads'!B32-1)*100</f>
        <v>-16.561643835616422</v>
      </c>
      <c r="C44" s="6">
        <f>('ANZ-Indeed Australian Job Ads'!C44/'ANZ-Indeed Australian Job Ads'!C32-1)*100</f>
        <v>-16.468853928747262</v>
      </c>
      <c r="D44" s="6">
        <f>('ANZ-Indeed Australian Job Ads'!D44/'ANZ-Indeed Australian Job Ads'!D32-1)*100</f>
        <v>-15.233883638611335</v>
      </c>
    </row>
    <row r="45" spans="1:4" ht="13" x14ac:dyDescent="0.3">
      <c r="A45" s="21">
        <v>28642</v>
      </c>
      <c r="B45" s="6">
        <f>('ANZ-Indeed Australian Job Ads'!B45/'ANZ-Indeed Australian Job Ads'!B33-1)*100</f>
        <v>-11.538078646092575</v>
      </c>
      <c r="C45" s="6">
        <f>('ANZ-Indeed Australian Job Ads'!C45/'ANZ-Indeed Australian Job Ads'!C33-1)*100</f>
        <v>-11.328151881985027</v>
      </c>
      <c r="D45" s="6">
        <f>('ANZ-Indeed Australian Job Ads'!D45/'ANZ-Indeed Australian Job Ads'!D33-1)*100</f>
        <v>-13.06956044370412</v>
      </c>
    </row>
    <row r="46" spans="1:4" ht="13" x14ac:dyDescent="0.3">
      <c r="A46" s="21">
        <v>28672</v>
      </c>
      <c r="B46" s="6">
        <f>('ANZ-Indeed Australian Job Ads'!B46/'ANZ-Indeed Australian Job Ads'!B34-1)*100</f>
        <v>-10.757993518115406</v>
      </c>
      <c r="C46" s="6">
        <f>('ANZ-Indeed Australian Job Ads'!C46/'ANZ-Indeed Australian Job Ads'!C34-1)*100</f>
        <v>-10.355604892640901</v>
      </c>
      <c r="D46" s="6">
        <f>('ANZ-Indeed Australian Job Ads'!D46/'ANZ-Indeed Australian Job Ads'!D34-1)*100</f>
        <v>-9.966267484548041</v>
      </c>
    </row>
    <row r="47" spans="1:4" ht="13" x14ac:dyDescent="0.3">
      <c r="A47" s="21">
        <v>28703</v>
      </c>
      <c r="B47" s="6">
        <f>('ANZ-Indeed Australian Job Ads'!B47/'ANZ-Indeed Australian Job Ads'!B35-1)*100</f>
        <v>-7.6964451616057801</v>
      </c>
      <c r="C47" s="6">
        <f>('ANZ-Indeed Australian Job Ads'!C47/'ANZ-Indeed Australian Job Ads'!C35-1)*100</f>
        <v>-7.4817776544449437</v>
      </c>
      <c r="D47" s="6">
        <f>('ANZ-Indeed Australian Job Ads'!D47/'ANZ-Indeed Australian Job Ads'!D35-1)*100</f>
        <v>-6.5323873129795267</v>
      </c>
    </row>
    <row r="48" spans="1:4" ht="13" x14ac:dyDescent="0.3">
      <c r="A48" s="21">
        <v>28734</v>
      </c>
      <c r="B48" s="6">
        <f>('ANZ-Indeed Australian Job Ads'!B48/'ANZ-Indeed Australian Job Ads'!B36-1)*100</f>
        <v>-8.8655717761557007</v>
      </c>
      <c r="C48" s="6">
        <f>('ANZ-Indeed Australian Job Ads'!C48/'ANZ-Indeed Australian Job Ads'!C36-1)*100</f>
        <v>-8.6448692895597432</v>
      </c>
      <c r="D48" s="6">
        <f>('ANZ-Indeed Australian Job Ads'!D48/'ANZ-Indeed Australian Job Ads'!D36-1)*100</f>
        <v>-3.7717404865995063</v>
      </c>
    </row>
    <row r="49" spans="1:4" ht="13" x14ac:dyDescent="0.3">
      <c r="A49" s="21">
        <v>28764</v>
      </c>
      <c r="B49" s="6">
        <f>('ANZ-Indeed Australian Job Ads'!B49/'ANZ-Indeed Australian Job Ads'!B37-1)*100</f>
        <v>0.47626692352975564</v>
      </c>
      <c r="C49" s="6">
        <f>('ANZ-Indeed Australian Job Ads'!C49/'ANZ-Indeed Australian Job Ads'!C37-1)*100</f>
        <v>-0.34243719754807334</v>
      </c>
      <c r="D49" s="6">
        <f>('ANZ-Indeed Australian Job Ads'!D49/'ANZ-Indeed Australian Job Ads'!D37-1)*100</f>
        <v>-1.8606186541569758</v>
      </c>
    </row>
    <row r="50" spans="1:4" ht="13" x14ac:dyDescent="0.3">
      <c r="A50" s="21">
        <v>28795</v>
      </c>
      <c r="B50" s="6">
        <f>('ANZ-Indeed Australian Job Ads'!B50/'ANZ-Indeed Australian Job Ads'!B38-1)*100</f>
        <v>-0.87978204109430136</v>
      </c>
      <c r="C50" s="6">
        <f>('ANZ-Indeed Australian Job Ads'!C50/'ANZ-Indeed Australian Job Ads'!C38-1)*100</f>
        <v>-1.7532371775335287</v>
      </c>
      <c r="D50" s="6">
        <f>('ANZ-Indeed Australian Job Ads'!D50/'ANZ-Indeed Australian Job Ads'!D38-1)*100</f>
        <v>-1.0909722590948023</v>
      </c>
    </row>
    <row r="51" spans="1:4" ht="13" x14ac:dyDescent="0.3">
      <c r="A51" s="21">
        <v>28825</v>
      </c>
      <c r="B51" s="6">
        <f>('ANZ-Indeed Australian Job Ads'!B51/'ANZ-Indeed Australian Job Ads'!B39-1)*100</f>
        <v>-1.7842586722216724</v>
      </c>
      <c r="C51" s="6">
        <f>('ANZ-Indeed Australian Job Ads'!C51/'ANZ-Indeed Australian Job Ads'!C39-1)*100</f>
        <v>-1.4489002584565203</v>
      </c>
      <c r="D51" s="6">
        <f>('ANZ-Indeed Australian Job Ads'!D51/'ANZ-Indeed Australian Job Ads'!D39-1)*100</f>
        <v>-1.0463591165838282</v>
      </c>
    </row>
    <row r="52" spans="1:4" ht="13" x14ac:dyDescent="0.3">
      <c r="A52" s="21">
        <v>28856</v>
      </c>
      <c r="B52" s="6">
        <f>('ANZ-Indeed Australian Job Ads'!B52/'ANZ-Indeed Australian Job Ads'!B40-1)*100</f>
        <v>-0.84269662921343524</v>
      </c>
      <c r="C52" s="6">
        <f>('ANZ-Indeed Australian Job Ads'!C52/'ANZ-Indeed Australian Job Ads'!C40-1)*100</f>
        <v>-0.87839684624640979</v>
      </c>
      <c r="D52" s="6">
        <f>('ANZ-Indeed Australian Job Ads'!D52/'ANZ-Indeed Australian Job Ads'!D40-1)*100</f>
        <v>-0.86701961091318891</v>
      </c>
    </row>
    <row r="53" spans="1:4" ht="13" x14ac:dyDescent="0.3">
      <c r="A53" s="21">
        <v>28887</v>
      </c>
      <c r="B53" s="6">
        <f>('ANZ-Indeed Australian Job Ads'!B53/'ANZ-Indeed Australian Job Ads'!B41-1)*100</f>
        <v>-0.16931427717740144</v>
      </c>
      <c r="C53" s="6">
        <f>('ANZ-Indeed Australian Job Ads'!C53/'ANZ-Indeed Australian Job Ads'!C41-1)*100</f>
        <v>-0.69788239723144185</v>
      </c>
      <c r="D53" s="6">
        <f>('ANZ-Indeed Australian Job Ads'!D53/'ANZ-Indeed Australian Job Ads'!D41-1)*100</f>
        <v>0.30517417946431813</v>
      </c>
    </row>
    <row r="54" spans="1:4" ht="13" x14ac:dyDescent="0.3">
      <c r="A54" s="21">
        <v>28915</v>
      </c>
      <c r="B54" s="6">
        <f>('ANZ-Indeed Australian Job Ads'!B54/'ANZ-Indeed Australian Job Ads'!B42-1)*100</f>
        <v>2.2288942038573456</v>
      </c>
      <c r="C54" s="6">
        <f>('ANZ-Indeed Australian Job Ads'!C54/'ANZ-Indeed Australian Job Ads'!C42-1)*100</f>
        <v>-1.5626507878602758</v>
      </c>
      <c r="D54" s="6">
        <f>('ANZ-Indeed Australian Job Ads'!D54/'ANZ-Indeed Australian Job Ads'!D42-1)*100</f>
        <v>2.0979914350783169</v>
      </c>
    </row>
    <row r="55" spans="1:4" ht="13" x14ac:dyDescent="0.3">
      <c r="A55" s="21">
        <v>28946</v>
      </c>
      <c r="B55" s="6">
        <f>('ANZ-Indeed Australian Job Ads'!B55/'ANZ-Indeed Australian Job Ads'!B43-1)*100</f>
        <v>3.7075514576975444</v>
      </c>
      <c r="C55" s="6">
        <f>('ANZ-Indeed Australian Job Ads'!C55/'ANZ-Indeed Australian Job Ads'!C43-1)*100</f>
        <v>3.4344828379388792</v>
      </c>
      <c r="D55" s="6">
        <f>('ANZ-Indeed Australian Job Ads'!D55/'ANZ-Indeed Australian Job Ads'!D43-1)*100</f>
        <v>3.3672619359342848</v>
      </c>
    </row>
    <row r="56" spans="1:4" ht="13" x14ac:dyDescent="0.3">
      <c r="A56" s="21">
        <v>28976</v>
      </c>
      <c r="B56" s="6">
        <f>('ANZ-Indeed Australian Job Ads'!B56/'ANZ-Indeed Australian Job Ads'!B44-1)*100</f>
        <v>6.5561210529196057</v>
      </c>
      <c r="C56" s="6">
        <f>('ANZ-Indeed Australian Job Ads'!C56/'ANZ-Indeed Australian Job Ads'!C44-1)*100</f>
        <v>6.7931399965817318</v>
      </c>
      <c r="D56" s="6">
        <f>('ANZ-Indeed Australian Job Ads'!D56/'ANZ-Indeed Australian Job Ads'!D44-1)*100</f>
        <v>3.4565874274811836</v>
      </c>
    </row>
    <row r="57" spans="1:4" ht="13" x14ac:dyDescent="0.3">
      <c r="A57" s="21">
        <v>29007</v>
      </c>
      <c r="B57" s="6">
        <f>('ANZ-Indeed Australian Job Ads'!B57/'ANZ-Indeed Australian Job Ads'!B45-1)*100</f>
        <v>0.55142921449471416</v>
      </c>
      <c r="C57" s="6">
        <f>('ANZ-Indeed Australian Job Ads'!C57/'ANZ-Indeed Australian Job Ads'!C45-1)*100</f>
        <v>1.3999862593069512</v>
      </c>
      <c r="D57" s="6">
        <f>('ANZ-Indeed Australian Job Ads'!D57/'ANZ-Indeed Australian Job Ads'!D45-1)*100</f>
        <v>2.6182737846720316</v>
      </c>
    </row>
    <row r="58" spans="1:4" ht="13" x14ac:dyDescent="0.3">
      <c r="A58" s="21">
        <v>29037</v>
      </c>
      <c r="B58" s="6">
        <f>('ANZ-Indeed Australian Job Ads'!B58/'ANZ-Indeed Australian Job Ads'!B46-1)*100</f>
        <v>0.20597322348092639</v>
      </c>
      <c r="C58" s="6">
        <f>('ANZ-Indeed Australian Job Ads'!C58/'ANZ-Indeed Australian Job Ads'!C46-1)*100</f>
        <v>0.4586808529648545</v>
      </c>
      <c r="D58" s="6">
        <f>('ANZ-Indeed Australian Job Ads'!D58/'ANZ-Indeed Australian Job Ads'!D46-1)*100</f>
        <v>1.98307320225386</v>
      </c>
    </row>
    <row r="59" spans="1:4" ht="13" x14ac:dyDescent="0.3">
      <c r="A59" s="21">
        <v>29068</v>
      </c>
      <c r="B59" s="6">
        <f>('ANZ-Indeed Australian Job Ads'!B59/'ANZ-Indeed Australian Job Ads'!B47-1)*100</f>
        <v>1.9494623086295348</v>
      </c>
      <c r="C59" s="6">
        <f>('ANZ-Indeed Australian Job Ads'!C59/'ANZ-Indeed Australian Job Ads'!C47-1)*100</f>
        <v>2.1934094851629338</v>
      </c>
      <c r="D59" s="6">
        <f>('ANZ-Indeed Australian Job Ads'!D59/'ANZ-Indeed Australian Job Ads'!D47-1)*100</f>
        <v>2.5187815535041125</v>
      </c>
    </row>
    <row r="60" spans="1:4" ht="13" x14ac:dyDescent="0.3">
      <c r="A60" s="21">
        <v>29099</v>
      </c>
      <c r="B60" s="6">
        <f>('ANZ-Indeed Australian Job Ads'!B60/'ANZ-Indeed Australian Job Ads'!B48-1)*100</f>
        <v>10.540074531397735</v>
      </c>
      <c r="C60" s="6">
        <f>('ANZ-Indeed Australian Job Ads'!C60/'ANZ-Indeed Australian Job Ads'!C48-1)*100</f>
        <v>10.811397015751933</v>
      </c>
      <c r="D60" s="6">
        <f>('ANZ-Indeed Australian Job Ads'!D60/'ANZ-Indeed Australian Job Ads'!D48-1)*100</f>
        <v>3.9724733497757958</v>
      </c>
    </row>
    <row r="61" spans="1:4" ht="13" x14ac:dyDescent="0.3">
      <c r="A61" s="21">
        <v>29129</v>
      </c>
      <c r="B61" s="6">
        <f>('ANZ-Indeed Australian Job Ads'!B61/'ANZ-Indeed Australian Job Ads'!B49-1)*100</f>
        <v>7.1420962931401544</v>
      </c>
      <c r="C61" s="6">
        <f>('ANZ-Indeed Australian Job Ads'!C61/'ANZ-Indeed Australian Job Ads'!C49-1)*100</f>
        <v>6.3020487304747963</v>
      </c>
      <c r="D61" s="6">
        <f>('ANZ-Indeed Australian Job Ads'!D61/'ANZ-Indeed Australian Job Ads'!D49-1)*100</f>
        <v>5.3302039088899411</v>
      </c>
    </row>
    <row r="62" spans="1:4" ht="13" x14ac:dyDescent="0.3">
      <c r="A62" s="21">
        <v>29160</v>
      </c>
      <c r="B62" s="6">
        <f>('ANZ-Indeed Australian Job Ads'!B62/'ANZ-Indeed Australian Job Ads'!B50-1)*100</f>
        <v>6.4994559926701889</v>
      </c>
      <c r="C62" s="6">
        <f>('ANZ-Indeed Australian Job Ads'!C62/'ANZ-Indeed Australian Job Ads'!C50-1)*100</f>
        <v>5.7000739437789161</v>
      </c>
      <c r="D62" s="6">
        <f>('ANZ-Indeed Australian Job Ads'!D62/'ANZ-Indeed Australian Job Ads'!D50-1)*100</f>
        <v>5.7148570122999898</v>
      </c>
    </row>
    <row r="63" spans="1:4" ht="13" x14ac:dyDescent="0.3">
      <c r="A63" s="21">
        <v>29190</v>
      </c>
      <c r="B63" s="6">
        <f>('ANZ-Indeed Australian Job Ads'!B63/'ANZ-Indeed Australian Job Ads'!B51-1)*100</f>
        <v>4.1774253043157294</v>
      </c>
      <c r="C63" s="6">
        <f>('ANZ-Indeed Australian Job Ads'!C63/'ANZ-Indeed Australian Job Ads'!C51-1)*100</f>
        <v>4.2126565216168865</v>
      </c>
      <c r="D63" s="6">
        <f>('ANZ-Indeed Australian Job Ads'!D63/'ANZ-Indeed Australian Job Ads'!D51-1)*100</f>
        <v>4.7149149007813973</v>
      </c>
    </row>
    <row r="64" spans="1:4" ht="13" x14ac:dyDescent="0.3">
      <c r="A64" s="21">
        <v>29221</v>
      </c>
      <c r="B64" s="6">
        <f>('ANZ-Indeed Australian Job Ads'!B64/'ANZ-Indeed Australian Job Ads'!B52-1)*100</f>
        <v>-12.577903682719571</v>
      </c>
      <c r="C64" s="6">
        <f>('ANZ-Indeed Australian Job Ads'!C64/'ANZ-Indeed Australian Job Ads'!C52-1)*100</f>
        <v>-12.369272227848461</v>
      </c>
      <c r="D64" s="6">
        <f>('ANZ-Indeed Australian Job Ads'!D64/'ANZ-Indeed Australian Job Ads'!D52-1)*100</f>
        <v>2.8300984046822242</v>
      </c>
    </row>
    <row r="65" spans="1:4" ht="13" x14ac:dyDescent="0.3">
      <c r="A65" s="21">
        <v>29252</v>
      </c>
      <c r="B65" s="6">
        <f>('ANZ-Indeed Australian Job Ads'!B65/'ANZ-Indeed Australian Job Ads'!B53-1)*100</f>
        <v>3.0877438020651127</v>
      </c>
      <c r="C65" s="6">
        <f>('ANZ-Indeed Australian Job Ads'!C65/'ANZ-Indeed Australian Job Ads'!C53-1)*100</f>
        <v>2.5657020146979015</v>
      </c>
      <c r="D65" s="6">
        <f>('ANZ-Indeed Australian Job Ads'!D65/'ANZ-Indeed Australian Job Ads'!D53-1)*100</f>
        <v>0.75239446220483064</v>
      </c>
    </row>
    <row r="66" spans="1:4" ht="13" x14ac:dyDescent="0.3">
      <c r="A66" s="21">
        <v>29281</v>
      </c>
      <c r="B66" s="6">
        <f>('ANZ-Indeed Australian Job Ads'!B66/'ANZ-Indeed Australian Job Ads'!B54-1)*100</f>
        <v>-4.6443327193986921</v>
      </c>
      <c r="C66" s="6">
        <f>('ANZ-Indeed Australian Job Ads'!C66/'ANZ-Indeed Australian Job Ads'!C54-1)*100</f>
        <v>-4.382816307698989</v>
      </c>
      <c r="D66" s="6">
        <f>('ANZ-Indeed Australian Job Ads'!D66/'ANZ-Indeed Australian Job Ads'!D54-1)*100</f>
        <v>-0.92348053201803948</v>
      </c>
    </row>
    <row r="67" spans="1:4" ht="13" x14ac:dyDescent="0.3">
      <c r="A67" s="21">
        <v>29312</v>
      </c>
      <c r="B67" s="6">
        <f>('ANZ-Indeed Australian Job Ads'!B67/'ANZ-Indeed Australian Job Ads'!B55-1)*100</f>
        <v>1.6403706486351144</v>
      </c>
      <c r="C67" s="6">
        <f>('ANZ-Indeed Australian Job Ads'!C67/'ANZ-Indeed Australian Job Ads'!C55-1)*100</f>
        <v>0.78606366140256956</v>
      </c>
      <c r="D67" s="6">
        <f>('ANZ-Indeed Australian Job Ads'!D67/'ANZ-Indeed Australian Job Ads'!D55-1)*100</f>
        <v>-1.4529130174759541</v>
      </c>
    </row>
    <row r="68" spans="1:4" ht="13" x14ac:dyDescent="0.3">
      <c r="A68" s="21">
        <v>29342</v>
      </c>
      <c r="B68" s="6">
        <f>('ANZ-Indeed Australian Job Ads'!B68/'ANZ-Indeed Australian Job Ads'!B56-1)*100</f>
        <v>-1.4585794258127449</v>
      </c>
      <c r="C68" s="6">
        <f>('ANZ-Indeed Australian Job Ads'!C68/'ANZ-Indeed Australian Job Ads'!C56-1)*100</f>
        <v>-1.1293534804203365</v>
      </c>
      <c r="D68" s="6">
        <f>('ANZ-Indeed Australian Job Ads'!D68/'ANZ-Indeed Australian Job Ads'!D56-1)*100</f>
        <v>-0.17834071279546615</v>
      </c>
    </row>
    <row r="69" spans="1:4" ht="13" x14ac:dyDescent="0.3">
      <c r="A69" s="21">
        <v>29373</v>
      </c>
      <c r="B69" s="6">
        <f>('ANZ-Indeed Australian Job Ads'!B69/'ANZ-Indeed Australian Job Ads'!B57-1)*100</f>
        <v>0.63234471180750873</v>
      </c>
      <c r="C69" s="6">
        <f>('ANZ-Indeed Australian Job Ads'!C69/'ANZ-Indeed Australian Job Ads'!C57-1)*100</f>
        <v>1.3742303437089154</v>
      </c>
      <c r="D69" s="6">
        <f>('ANZ-Indeed Australian Job Ads'!D69/'ANZ-Indeed Australian Job Ads'!D57-1)*100</f>
        <v>2.8396636151180932</v>
      </c>
    </row>
    <row r="70" spans="1:4" ht="13" x14ac:dyDescent="0.3">
      <c r="A70" s="21">
        <v>29403</v>
      </c>
      <c r="B70" s="6">
        <f>('ANZ-Indeed Australian Job Ads'!B70/'ANZ-Indeed Australian Job Ads'!B58-1)*100</f>
        <v>7.4214312760318091</v>
      </c>
      <c r="C70" s="6">
        <f>('ANZ-Indeed Australian Job Ads'!C70/'ANZ-Indeed Australian Job Ads'!C58-1)*100</f>
        <v>7.1777927050181489</v>
      </c>
      <c r="D70" s="6">
        <f>('ANZ-Indeed Australian Job Ads'!D70/'ANZ-Indeed Australian Job Ads'!D58-1)*100</f>
        <v>6.1954404854024148</v>
      </c>
    </row>
    <row r="71" spans="1:4" ht="13" x14ac:dyDescent="0.3">
      <c r="A71" s="21">
        <v>29434</v>
      </c>
      <c r="B71" s="6">
        <f>('ANZ-Indeed Australian Job Ads'!B71/'ANZ-Indeed Australian Job Ads'!B59-1)*100</f>
        <v>8.7970901532865788</v>
      </c>
      <c r="C71" s="6">
        <f>('ANZ-Indeed Australian Job Ads'!C71/'ANZ-Indeed Australian Job Ads'!C59-1)*100</f>
        <v>10.046250257060251</v>
      </c>
      <c r="D71" s="6">
        <f>('ANZ-Indeed Australian Job Ads'!D71/'ANZ-Indeed Australian Job Ads'!D59-1)*100</f>
        <v>8.6815954089547009</v>
      </c>
    </row>
    <row r="72" spans="1:4" ht="13" x14ac:dyDescent="0.3">
      <c r="A72" s="21">
        <v>29465</v>
      </c>
      <c r="B72" s="6">
        <f>('ANZ-Indeed Australian Job Ads'!B72/'ANZ-Indeed Australian Job Ads'!B60-1)*100</f>
        <v>10.833249471671547</v>
      </c>
      <c r="C72" s="6">
        <f>('ANZ-Indeed Australian Job Ads'!C72/'ANZ-Indeed Australian Job Ads'!C60-1)*100</f>
        <v>10.344423210663445</v>
      </c>
      <c r="D72" s="6">
        <f>('ANZ-Indeed Australian Job Ads'!D72/'ANZ-Indeed Australian Job Ads'!D60-1)*100</f>
        <v>9.5986254664045525</v>
      </c>
    </row>
    <row r="73" spans="1:4" ht="13" x14ac:dyDescent="0.3">
      <c r="A73" s="21">
        <v>29495</v>
      </c>
      <c r="B73" s="6">
        <f>('ANZ-Indeed Australian Job Ads'!B73/'ANZ-Indeed Australian Job Ads'!B61-1)*100</f>
        <v>8.1622508326291587</v>
      </c>
      <c r="C73" s="6">
        <f>('ANZ-Indeed Australian Job Ads'!C73/'ANZ-Indeed Australian Job Ads'!C61-1)*100</f>
        <v>7.4538168118828851</v>
      </c>
      <c r="D73" s="6">
        <f>('ANZ-Indeed Australian Job Ads'!D73/'ANZ-Indeed Australian Job Ads'!D61-1)*100</f>
        <v>8.7511236253654303</v>
      </c>
    </row>
    <row r="74" spans="1:4" ht="13" x14ac:dyDescent="0.3">
      <c r="A74" s="21">
        <v>29526</v>
      </c>
      <c r="B74" s="6">
        <f>('ANZ-Indeed Australian Job Ads'!B74/'ANZ-Indeed Australian Job Ads'!B62-1)*100</f>
        <v>9.1568985912463994</v>
      </c>
      <c r="C74" s="6">
        <f>('ANZ-Indeed Australian Job Ads'!C74/'ANZ-Indeed Australian Job Ads'!C62-1)*100</f>
        <v>9.6396264253083572</v>
      </c>
      <c r="D74" s="6">
        <f>('ANZ-Indeed Australian Job Ads'!D74/'ANZ-Indeed Australian Job Ads'!D62-1)*100</f>
        <v>7.9289411979397872</v>
      </c>
    </row>
    <row r="75" spans="1:4" ht="13" x14ac:dyDescent="0.3">
      <c r="A75" s="21">
        <v>29556</v>
      </c>
      <c r="B75" s="6">
        <f>('ANZ-Indeed Australian Job Ads'!B75/'ANZ-Indeed Australian Job Ads'!B63-1)*100</f>
        <v>6.2140391254315697</v>
      </c>
      <c r="C75" s="6">
        <f>('ANZ-Indeed Australian Job Ads'!C75/'ANZ-Indeed Australian Job Ads'!C63-1)*100</f>
        <v>6.0518133272936536</v>
      </c>
      <c r="D75" s="6">
        <f>('ANZ-Indeed Australian Job Ads'!D75/'ANZ-Indeed Australian Job Ads'!D63-1)*100</f>
        <v>8.9468014517159578</v>
      </c>
    </row>
    <row r="76" spans="1:4" ht="13" x14ac:dyDescent="0.3">
      <c r="A76" s="21">
        <v>29587</v>
      </c>
      <c r="B76" s="6">
        <f>('ANZ-Indeed Australian Job Ads'!B76/'ANZ-Indeed Australian Job Ads'!B64-1)*100</f>
        <v>24.244977316915151</v>
      </c>
      <c r="C76" s="6">
        <f>('ANZ-Indeed Australian Job Ads'!C76/'ANZ-Indeed Australian Job Ads'!C64-1)*100</f>
        <v>25.292709852454685</v>
      </c>
      <c r="D76" s="6">
        <f>('ANZ-Indeed Australian Job Ads'!D76/'ANZ-Indeed Australian Job Ads'!D64-1)*100</f>
        <v>12.05993636363929</v>
      </c>
    </row>
    <row r="77" spans="1:4" ht="13" x14ac:dyDescent="0.3">
      <c r="A77" s="21">
        <v>29618</v>
      </c>
      <c r="B77" s="6">
        <f>('ANZ-Indeed Australian Job Ads'!B77/'ANZ-Indeed Australian Job Ads'!B65-1)*100</f>
        <v>16.650537114100494</v>
      </c>
      <c r="C77" s="6">
        <f>('ANZ-Indeed Australian Job Ads'!C77/'ANZ-Indeed Australian Job Ads'!C65-1)*100</f>
        <v>17.214205391790529</v>
      </c>
      <c r="D77" s="6">
        <f>('ANZ-Indeed Australian Job Ads'!D77/'ANZ-Indeed Australian Job Ads'!D65-1)*100</f>
        <v>15.970625851754816</v>
      </c>
    </row>
    <row r="78" spans="1:4" ht="13" x14ac:dyDescent="0.3">
      <c r="A78" s="21">
        <v>29646</v>
      </c>
      <c r="B78" s="6">
        <f>('ANZ-Indeed Australian Job Ads'!B78/'ANZ-Indeed Australian Job Ads'!B66-1)*100</f>
        <v>21.08999791188144</v>
      </c>
      <c r="C78" s="6">
        <f>('ANZ-Indeed Australian Job Ads'!C78/'ANZ-Indeed Australian Job Ads'!C66-1)*100</f>
        <v>21.13099863127843</v>
      </c>
      <c r="D78" s="6">
        <f>('ANZ-Indeed Australian Job Ads'!D78/'ANZ-Indeed Australian Job Ads'!D66-1)*100</f>
        <v>18.845739754302681</v>
      </c>
    </row>
    <row r="79" spans="1:4" ht="13" x14ac:dyDescent="0.3">
      <c r="A79" s="21">
        <v>29677</v>
      </c>
      <c r="B79" s="6">
        <f>('ANZ-Indeed Australian Job Ads'!B79/'ANZ-Indeed Australian Job Ads'!B67-1)*100</f>
        <v>19.699396328692909</v>
      </c>
      <c r="C79" s="6">
        <f>('ANZ-Indeed Australian Job Ads'!C79/'ANZ-Indeed Australian Job Ads'!C67-1)*100</f>
        <v>18.64531239728715</v>
      </c>
      <c r="D79" s="6">
        <f>('ANZ-Indeed Australian Job Ads'!D79/'ANZ-Indeed Australian Job Ads'!D67-1)*100</f>
        <v>19.200792780832842</v>
      </c>
    </row>
    <row r="80" spans="1:4" ht="13" x14ac:dyDescent="0.3">
      <c r="A80" s="21">
        <v>29707</v>
      </c>
      <c r="B80" s="6">
        <f>('ANZ-Indeed Australian Job Ads'!B80/'ANZ-Indeed Australian Job Ads'!B68-1)*100</f>
        <v>15.724188252462646</v>
      </c>
      <c r="C80" s="6">
        <f>('ANZ-Indeed Australian Job Ads'!C80/'ANZ-Indeed Australian Job Ads'!C68-1)*100</f>
        <v>16.255893156258637</v>
      </c>
      <c r="D80" s="6">
        <f>('ANZ-Indeed Australian Job Ads'!D80/'ANZ-Indeed Australian Job Ads'!D68-1)*100</f>
        <v>16.617756643023384</v>
      </c>
    </row>
    <row r="81" spans="1:4" ht="13" x14ac:dyDescent="0.3">
      <c r="A81" s="21">
        <v>29738</v>
      </c>
      <c r="B81" s="6">
        <f>('ANZ-Indeed Australian Job Ads'!B81/'ANZ-Indeed Australian Job Ads'!B69-1)*100</f>
        <v>10.50436523383198</v>
      </c>
      <c r="C81" s="6">
        <f>('ANZ-Indeed Australian Job Ads'!C81/'ANZ-Indeed Australian Job Ads'!C69-1)*100</f>
        <v>10.381772208212281</v>
      </c>
      <c r="D81" s="6">
        <f>('ANZ-Indeed Australian Job Ads'!D81/'ANZ-Indeed Australian Job Ads'!D69-1)*100</f>
        <v>12.836635503482929</v>
      </c>
    </row>
    <row r="82" spans="1:4" ht="13" x14ac:dyDescent="0.3">
      <c r="A82" s="21">
        <v>29768</v>
      </c>
      <c r="B82" s="6">
        <f>('ANZ-Indeed Australian Job Ads'!B82/'ANZ-Indeed Australian Job Ads'!B70-1)*100</f>
        <v>7.6489249206909138</v>
      </c>
      <c r="C82" s="6">
        <f>('ANZ-Indeed Australian Job Ads'!C82/'ANZ-Indeed Australian Job Ads'!C70-1)*100</f>
        <v>7.2216604675130913</v>
      </c>
      <c r="D82" s="6">
        <f>('ANZ-Indeed Australian Job Ads'!D82/'ANZ-Indeed Australian Job Ads'!D70-1)*100</f>
        <v>9.7141420696429392</v>
      </c>
    </row>
    <row r="83" spans="1:4" ht="13" x14ac:dyDescent="0.3">
      <c r="A83" s="21">
        <v>29799</v>
      </c>
      <c r="B83" s="6">
        <f>('ANZ-Indeed Australian Job Ads'!B83/'ANZ-Indeed Australian Job Ads'!B71-1)*100</f>
        <v>6.4523832266692338</v>
      </c>
      <c r="C83" s="6">
        <f>('ANZ-Indeed Australian Job Ads'!C83/'ANZ-Indeed Australian Job Ads'!C71-1)*100</f>
        <v>6.1648491073107436</v>
      </c>
      <c r="D83" s="6">
        <f>('ANZ-Indeed Australian Job Ads'!D83/'ANZ-Indeed Australian Job Ads'!D71-1)*100</f>
        <v>7.4307907055260358</v>
      </c>
    </row>
    <row r="84" spans="1:4" ht="13" x14ac:dyDescent="0.3">
      <c r="A84" s="21">
        <v>29830</v>
      </c>
      <c r="B84" s="6">
        <f>('ANZ-Indeed Australian Job Ads'!B84/'ANZ-Indeed Australian Job Ads'!B72-1)*100</f>
        <v>7.1911744676987466</v>
      </c>
      <c r="C84" s="6">
        <f>('ANZ-Indeed Australian Job Ads'!C84/'ANZ-Indeed Australian Job Ads'!C72-1)*100</f>
        <v>7.0651903048379205</v>
      </c>
      <c r="D84" s="6">
        <f>('ANZ-Indeed Australian Job Ads'!D84/'ANZ-Indeed Australian Job Ads'!D72-1)*100</f>
        <v>6.3196560615488728</v>
      </c>
    </row>
    <row r="85" spans="1:4" ht="13" x14ac:dyDescent="0.3">
      <c r="A85" s="21">
        <v>29860</v>
      </c>
      <c r="B85" s="6">
        <f>('ANZ-Indeed Australian Job Ads'!B85/'ANZ-Indeed Australian Job Ads'!B73-1)*100</f>
        <v>6.5857805965347627</v>
      </c>
      <c r="C85" s="6">
        <f>('ANZ-Indeed Australian Job Ads'!C85/'ANZ-Indeed Australian Job Ads'!C73-1)*100</f>
        <v>6.923722746304084</v>
      </c>
      <c r="D85" s="6">
        <f>('ANZ-Indeed Australian Job Ads'!D85/'ANZ-Indeed Australian Job Ads'!D73-1)*100</f>
        <v>5.9699967524697195</v>
      </c>
    </row>
    <row r="86" spans="1:4" ht="13" x14ac:dyDescent="0.3">
      <c r="A86" s="21">
        <v>29891</v>
      </c>
      <c r="B86" s="6">
        <f>('ANZ-Indeed Australian Job Ads'!B86/'ANZ-Indeed Australian Job Ads'!B74-1)*100</f>
        <v>2.3397862174277195</v>
      </c>
      <c r="C86" s="6">
        <f>('ANZ-Indeed Australian Job Ads'!C86/'ANZ-Indeed Australian Job Ads'!C74-1)*100</f>
        <v>1.9461888001983008</v>
      </c>
      <c r="D86" s="6">
        <f>('ANZ-Indeed Australian Job Ads'!D86/'ANZ-Indeed Australian Job Ads'!D74-1)*100</f>
        <v>5.1623553024004787</v>
      </c>
    </row>
    <row r="87" spans="1:4" ht="13" x14ac:dyDescent="0.3">
      <c r="A87" s="21">
        <v>29921</v>
      </c>
      <c r="B87" s="6">
        <f>('ANZ-Indeed Australian Job Ads'!B87/'ANZ-Indeed Australian Job Ads'!B75-1)*100</f>
        <v>6.8672389365780573</v>
      </c>
      <c r="C87" s="6">
        <f>('ANZ-Indeed Australian Job Ads'!C87/'ANZ-Indeed Australian Job Ads'!C75-1)*100</f>
        <v>7.1745117568796868</v>
      </c>
      <c r="D87" s="6">
        <f>('ANZ-Indeed Australian Job Ads'!D87/'ANZ-Indeed Australian Job Ads'!D75-1)*100</f>
        <v>2.6839192095152509</v>
      </c>
    </row>
    <row r="88" spans="1:4" ht="13" x14ac:dyDescent="0.3">
      <c r="A88" s="21">
        <v>29952</v>
      </c>
      <c r="B88" s="6">
        <f>('ANZ-Indeed Australian Job Ads'!B88/'ANZ-Indeed Australian Job Ads'!B76-1)*100</f>
        <v>-3.4479161233112454</v>
      </c>
      <c r="C88" s="6">
        <f>('ANZ-Indeed Australian Job Ads'!C88/'ANZ-Indeed Australian Job Ads'!C76-1)*100</f>
        <v>-2.2611177318114573</v>
      </c>
      <c r="D88" s="6">
        <f>('ANZ-Indeed Australian Job Ads'!D88/'ANZ-Indeed Australian Job Ads'!D76-1)*100</f>
        <v>-1.4300680579051095</v>
      </c>
    </row>
    <row r="89" spans="1:4" ht="13" x14ac:dyDescent="0.3">
      <c r="A89" s="21">
        <v>29983</v>
      </c>
      <c r="B89" s="6">
        <f>('ANZ-Indeed Australian Job Ads'!B89/'ANZ-Indeed Australian Job Ads'!B77-1)*100</f>
        <v>-7.8939727050234332</v>
      </c>
      <c r="C89" s="6">
        <f>('ANZ-Indeed Australian Job Ads'!C89/'ANZ-Indeed Australian Job Ads'!C77-1)*100</f>
        <v>-7.1198300351444255</v>
      </c>
      <c r="D89" s="6">
        <f>('ANZ-Indeed Australian Job Ads'!D89/'ANZ-Indeed Australian Job Ads'!D77-1)*100</f>
        <v>-6.5679223184614273</v>
      </c>
    </row>
    <row r="90" spans="1:4" ht="13" x14ac:dyDescent="0.3">
      <c r="A90" s="21">
        <v>30011</v>
      </c>
      <c r="B90" s="6">
        <f>('ANZ-Indeed Australian Job Ads'!B90/'ANZ-Indeed Australian Job Ads'!B78-1)*100</f>
        <v>-12.795309536126908</v>
      </c>
      <c r="C90" s="6">
        <f>('ANZ-Indeed Australian Job Ads'!C90/'ANZ-Indeed Australian Job Ads'!C78-1)*100</f>
        <v>-12.762288264855748</v>
      </c>
      <c r="D90" s="6">
        <f>('ANZ-Indeed Australian Job Ads'!D90/'ANZ-Indeed Australian Job Ads'!D78-1)*100</f>
        <v>-12.130319475710049</v>
      </c>
    </row>
    <row r="91" spans="1:4" ht="13" x14ac:dyDescent="0.3">
      <c r="A91" s="21">
        <v>30042</v>
      </c>
      <c r="B91" s="6">
        <f>('ANZ-Indeed Australian Job Ads'!B91/'ANZ-Indeed Australian Job Ads'!B79-1)*100</f>
        <v>-15.783244133388219</v>
      </c>
      <c r="C91" s="6">
        <f>('ANZ-Indeed Australian Job Ads'!C91/'ANZ-Indeed Australian Job Ads'!C79-1)*100</f>
        <v>-16.55744652084331</v>
      </c>
      <c r="D91" s="6">
        <f>('ANZ-Indeed Australian Job Ads'!D91/'ANZ-Indeed Australian Job Ads'!D79-1)*100</f>
        <v>-17.303911454212383</v>
      </c>
    </row>
    <row r="92" spans="1:4" ht="13" x14ac:dyDescent="0.3">
      <c r="A92" s="21">
        <v>30072</v>
      </c>
      <c r="B92" s="6">
        <f>('ANZ-Indeed Australian Job Ads'!B92/'ANZ-Indeed Australian Job Ads'!B80-1)*100</f>
        <v>-26.197982345523318</v>
      </c>
      <c r="C92" s="6">
        <f>('ANZ-Indeed Australian Job Ads'!C92/'ANZ-Indeed Australian Job Ads'!C80-1)*100</f>
        <v>-26.324330633642269</v>
      </c>
      <c r="D92" s="6">
        <f>('ANZ-Indeed Australian Job Ads'!D92/'ANZ-Indeed Australian Job Ads'!D80-1)*100</f>
        <v>-21.872793930605273</v>
      </c>
    </row>
    <row r="93" spans="1:4" ht="13" x14ac:dyDescent="0.3">
      <c r="A93" s="21">
        <v>30103</v>
      </c>
      <c r="B93" s="6">
        <f>('ANZ-Indeed Australian Job Ads'!B93/'ANZ-Indeed Australian Job Ads'!B81-1)*100</f>
        <v>-24.627616747181957</v>
      </c>
      <c r="C93" s="6">
        <f>('ANZ-Indeed Australian Job Ads'!C93/'ANZ-Indeed Australian Job Ads'!C81-1)*100</f>
        <v>-24.956599674560731</v>
      </c>
      <c r="D93" s="6">
        <f>('ANZ-Indeed Australian Job Ads'!D93/'ANZ-Indeed Australian Job Ads'!D81-1)*100</f>
        <v>-26.97008815975197</v>
      </c>
    </row>
    <row r="94" spans="1:4" ht="13" x14ac:dyDescent="0.3">
      <c r="A94" s="21">
        <v>30133</v>
      </c>
      <c r="B94" s="6">
        <f>('ANZ-Indeed Australian Job Ads'!B94/'ANZ-Indeed Australian Job Ads'!B82-1)*100</f>
        <v>-30.002806623631773</v>
      </c>
      <c r="C94" s="6">
        <f>('ANZ-Indeed Australian Job Ads'!C94/'ANZ-Indeed Australian Job Ads'!C82-1)*100</f>
        <v>-30.031340337566203</v>
      </c>
      <c r="D94" s="6">
        <f>('ANZ-Indeed Australian Job Ads'!D94/'ANZ-Indeed Australian Job Ads'!D82-1)*100</f>
        <v>-32.808565914915363</v>
      </c>
    </row>
    <row r="95" spans="1:4" ht="13" x14ac:dyDescent="0.3">
      <c r="A95" s="21">
        <v>30164</v>
      </c>
      <c r="B95" s="6">
        <f>('ANZ-Indeed Australian Job Ads'!B95/'ANZ-Indeed Australian Job Ads'!B83-1)*100</f>
        <v>-38.503297590739827</v>
      </c>
      <c r="C95" s="6">
        <f>('ANZ-Indeed Australian Job Ads'!C95/'ANZ-Indeed Australian Job Ads'!C83-1)*100</f>
        <v>-38.817593053549146</v>
      </c>
      <c r="D95" s="6">
        <f>('ANZ-Indeed Australian Job Ads'!D95/'ANZ-Indeed Australian Job Ads'!D83-1)*100</f>
        <v>-38.884275210612408</v>
      </c>
    </row>
    <row r="96" spans="1:4" ht="13" x14ac:dyDescent="0.3">
      <c r="A96" s="21">
        <v>30195</v>
      </c>
      <c r="B96" s="6">
        <f>('ANZ-Indeed Australian Job Ads'!B96/'ANZ-Indeed Australian Job Ads'!B84-1)*100</f>
        <v>-45.631273558934382</v>
      </c>
      <c r="C96" s="6">
        <f>('ANZ-Indeed Australian Job Ads'!C96/'ANZ-Indeed Australian Job Ads'!C84-1)*100</f>
        <v>-45.708069153156096</v>
      </c>
      <c r="D96" s="6">
        <f>('ANZ-Indeed Australian Job Ads'!D96/'ANZ-Indeed Australian Job Ads'!D84-1)*100</f>
        <v>-44.438797033378052</v>
      </c>
    </row>
    <row r="97" spans="1:4" ht="13" x14ac:dyDescent="0.3">
      <c r="A97" s="21">
        <v>30225</v>
      </c>
      <c r="B97" s="6">
        <f>('ANZ-Indeed Australian Job Ads'!B97/'ANZ-Indeed Australian Job Ads'!B85-1)*100</f>
        <v>-49.042773370127627</v>
      </c>
      <c r="C97" s="6">
        <f>('ANZ-Indeed Australian Job Ads'!C97/'ANZ-Indeed Australian Job Ads'!C85-1)*100</f>
        <v>-48.845360931908552</v>
      </c>
      <c r="D97" s="6">
        <f>('ANZ-Indeed Australian Job Ads'!D97/'ANZ-Indeed Australian Job Ads'!D85-1)*100</f>
        <v>-48.664880276336795</v>
      </c>
    </row>
    <row r="98" spans="1:4" ht="13" x14ac:dyDescent="0.3">
      <c r="A98" s="21">
        <v>30256</v>
      </c>
      <c r="B98" s="6">
        <f>('ANZ-Indeed Australian Job Ads'!B98/'ANZ-Indeed Australian Job Ads'!B86-1)*100</f>
        <v>-50.048132460531377</v>
      </c>
      <c r="C98" s="6">
        <f>('ANZ-Indeed Australian Job Ads'!C98/'ANZ-Indeed Australian Job Ads'!C86-1)*100</f>
        <v>-50.220810376208178</v>
      </c>
      <c r="D98" s="6">
        <f>('ANZ-Indeed Australian Job Ads'!D98/'ANZ-Indeed Australian Job Ads'!D86-1)*100</f>
        <v>-50.991227344483491</v>
      </c>
    </row>
    <row r="99" spans="1:4" ht="13" x14ac:dyDescent="0.3">
      <c r="A99" s="21">
        <v>30286</v>
      </c>
      <c r="B99" s="6">
        <f>('ANZ-Indeed Australian Job Ads'!B99/'ANZ-Indeed Australian Job Ads'!B87-1)*100</f>
        <v>-47.157451454417846</v>
      </c>
      <c r="C99" s="6">
        <f>('ANZ-Indeed Australian Job Ads'!C99/'ANZ-Indeed Australian Job Ads'!C87-1)*100</f>
        <v>-47.103141124497746</v>
      </c>
      <c r="D99" s="6">
        <f>('ANZ-Indeed Australian Job Ads'!D99/'ANZ-Indeed Australian Job Ads'!D87-1)*100</f>
        <v>-51.492656599823036</v>
      </c>
    </row>
    <row r="100" spans="1:4" ht="13" x14ac:dyDescent="0.3">
      <c r="A100" s="21">
        <v>30317</v>
      </c>
      <c r="B100" s="6">
        <f>('ANZ-Indeed Australian Job Ads'!B100/'ANZ-Indeed Australian Job Ads'!B88-1)*100</f>
        <v>-50.410588870880616</v>
      </c>
      <c r="C100" s="6">
        <f>('ANZ-Indeed Australian Job Ads'!C100/'ANZ-Indeed Australian Job Ads'!C88-1)*100</f>
        <v>-50.028163837674889</v>
      </c>
      <c r="D100" s="6">
        <f>('ANZ-Indeed Australian Job Ads'!D100/'ANZ-Indeed Australian Job Ads'!D88-1)*100</f>
        <v>-50.610187048428742</v>
      </c>
    </row>
    <row r="101" spans="1:4" ht="13" x14ac:dyDescent="0.3">
      <c r="A101" s="21">
        <v>30348</v>
      </c>
      <c r="B101" s="6">
        <f>('ANZ-Indeed Australian Job Ads'!B101/'ANZ-Indeed Australian Job Ads'!B89-1)*100</f>
        <v>-48.793010268420112</v>
      </c>
      <c r="C101" s="6">
        <f>('ANZ-Indeed Australian Job Ads'!C101/'ANZ-Indeed Australian Job Ads'!C89-1)*100</f>
        <v>-48.449373929810804</v>
      </c>
      <c r="D101" s="6">
        <f>('ANZ-Indeed Australian Job Ads'!D101/'ANZ-Indeed Australian Job Ads'!D89-1)*100</f>
        <v>-48.477534771850962</v>
      </c>
    </row>
    <row r="102" spans="1:4" ht="13" x14ac:dyDescent="0.3">
      <c r="A102" s="21">
        <v>30376</v>
      </c>
      <c r="B102" s="6">
        <f>('ANZ-Indeed Australian Job Ads'!B102/'ANZ-Indeed Australian Job Ads'!B90-1)*100</f>
        <v>-45.160174016215159</v>
      </c>
      <c r="C102" s="6">
        <f>('ANZ-Indeed Australian Job Ads'!C102/'ANZ-Indeed Australian Job Ads'!C90-1)*100</f>
        <v>-45.134387710973797</v>
      </c>
      <c r="D102" s="6">
        <f>('ANZ-Indeed Australian Job Ads'!D102/'ANZ-Indeed Australian Job Ads'!D90-1)*100</f>
        <v>-45.11248396146722</v>
      </c>
    </row>
    <row r="103" spans="1:4" ht="13" x14ac:dyDescent="0.3">
      <c r="A103" s="21">
        <v>30407</v>
      </c>
      <c r="B103" s="6">
        <f>('ANZ-Indeed Australian Job Ads'!B103/'ANZ-Indeed Australian Job Ads'!B91-1)*100</f>
        <v>-40.647723800794381</v>
      </c>
      <c r="C103" s="6">
        <f>('ANZ-Indeed Australian Job Ads'!C103/'ANZ-Indeed Australian Job Ads'!C91-1)*100</f>
        <v>-40.680565991027692</v>
      </c>
      <c r="D103" s="6">
        <f>('ANZ-Indeed Australian Job Ads'!D103/'ANZ-Indeed Australian Job Ads'!D91-1)*100</f>
        <v>-40.688878938557885</v>
      </c>
    </row>
    <row r="104" spans="1:4" ht="13" x14ac:dyDescent="0.3">
      <c r="A104" s="21">
        <v>30437</v>
      </c>
      <c r="B104" s="6">
        <f>('ANZ-Indeed Australian Job Ads'!B104/'ANZ-Indeed Australian Job Ads'!B92-1)*100</f>
        <v>-31.488374931348019</v>
      </c>
      <c r="C104" s="6">
        <f>('ANZ-Indeed Australian Job Ads'!C104/'ANZ-Indeed Australian Job Ads'!C92-1)*100</f>
        <v>-31.514593747436347</v>
      </c>
      <c r="D104" s="6">
        <f>('ANZ-Indeed Australian Job Ads'!D104/'ANZ-Indeed Australian Job Ads'!D92-1)*100</f>
        <v>-35.04767945683426</v>
      </c>
    </row>
    <row r="105" spans="1:4" ht="13" x14ac:dyDescent="0.3">
      <c r="A105" s="21">
        <v>30468</v>
      </c>
      <c r="B105" s="6">
        <f>('ANZ-Indeed Australian Job Ads'!B105/'ANZ-Indeed Australian Job Ads'!B93-1)*100</f>
        <v>-27.046334624115364</v>
      </c>
      <c r="C105" s="6">
        <f>('ANZ-Indeed Australian Job Ads'!C105/'ANZ-Indeed Australian Job Ads'!C93-1)*100</f>
        <v>-27.6688582259338</v>
      </c>
      <c r="D105" s="6">
        <f>('ANZ-Indeed Australian Job Ads'!D105/'ANZ-Indeed Australian Job Ads'!D93-1)*100</f>
        <v>-27.611701779992437</v>
      </c>
    </row>
    <row r="106" spans="1:4" ht="13" x14ac:dyDescent="0.3">
      <c r="A106" s="21">
        <v>30498</v>
      </c>
      <c r="B106" s="6">
        <f>('ANZ-Indeed Australian Job Ads'!B106/'ANZ-Indeed Australian Job Ads'!B94-1)*100</f>
        <v>-19.600374231488892</v>
      </c>
      <c r="C106" s="6">
        <f>('ANZ-Indeed Australian Job Ads'!C106/'ANZ-Indeed Australian Job Ads'!C94-1)*100</f>
        <v>-19.610965311444851</v>
      </c>
      <c r="D106" s="6">
        <f>('ANZ-Indeed Australian Job Ads'!D106/'ANZ-Indeed Australian Job Ads'!D94-1)*100</f>
        <v>-18.406687180297688</v>
      </c>
    </row>
    <row r="107" spans="1:4" ht="13" x14ac:dyDescent="0.3">
      <c r="A107" s="21">
        <v>30529</v>
      </c>
      <c r="B107" s="6">
        <f>('ANZ-Indeed Australian Job Ads'!B107/'ANZ-Indeed Australian Job Ads'!B95-1)*100</f>
        <v>-5.1798351207412274</v>
      </c>
      <c r="C107" s="6">
        <f>('ANZ-Indeed Australian Job Ads'!C107/'ANZ-Indeed Australian Job Ads'!C95-1)*100</f>
        <v>-5.697982913618393</v>
      </c>
      <c r="D107" s="6">
        <f>('ANZ-Indeed Australian Job Ads'!D107/'ANZ-Indeed Australian Job Ads'!D95-1)*100</f>
        <v>-7.204804447418633</v>
      </c>
    </row>
    <row r="108" spans="1:4" ht="13" x14ac:dyDescent="0.3">
      <c r="A108" s="21">
        <v>30560</v>
      </c>
      <c r="B108" s="6">
        <f>('ANZ-Indeed Australian Job Ads'!B108/'ANZ-Indeed Australian Job Ads'!B96-1)*100</f>
        <v>6.8941341434914483</v>
      </c>
      <c r="C108" s="6">
        <f>('ANZ-Indeed Australian Job Ads'!C108/'ANZ-Indeed Australian Job Ads'!C96-1)*100</f>
        <v>6.5362774267000656</v>
      </c>
      <c r="D108" s="6">
        <f>('ANZ-Indeed Australian Job Ads'!D108/'ANZ-Indeed Australian Job Ads'!D96-1)*100</f>
        <v>6.0873868756371019</v>
      </c>
    </row>
    <row r="109" spans="1:4" ht="13" x14ac:dyDescent="0.3">
      <c r="A109" s="21">
        <v>30590</v>
      </c>
      <c r="B109" s="6">
        <f>('ANZ-Indeed Australian Job Ads'!B109/'ANZ-Indeed Australian Job Ads'!B97-1)*100</f>
        <v>19.131832797427627</v>
      </c>
      <c r="C109" s="6">
        <f>('ANZ-Indeed Australian Job Ads'!C109/'ANZ-Indeed Australian Job Ads'!C97-1)*100</f>
        <v>18.794871752369403</v>
      </c>
      <c r="D109" s="6">
        <f>('ANZ-Indeed Australian Job Ads'!D109/'ANZ-Indeed Australian Job Ads'!D97-1)*100</f>
        <v>21.105420717266799</v>
      </c>
    </row>
    <row r="110" spans="1:4" ht="13" x14ac:dyDescent="0.3">
      <c r="A110" s="21">
        <v>30621</v>
      </c>
      <c r="B110" s="6">
        <f>('ANZ-Indeed Australian Job Ads'!B110/'ANZ-Indeed Australian Job Ads'!B98-1)*100</f>
        <v>37.136249759105787</v>
      </c>
      <c r="C110" s="6">
        <f>('ANZ-Indeed Australian Job Ads'!C110/'ANZ-Indeed Australian Job Ads'!C98-1)*100</f>
        <v>36.374336831982944</v>
      </c>
      <c r="D110" s="6">
        <f>('ANZ-Indeed Australian Job Ads'!D110/'ANZ-Indeed Australian Job Ads'!D98-1)*100</f>
        <v>35.369508817176019</v>
      </c>
    </row>
    <row r="111" spans="1:4" ht="13" x14ac:dyDescent="0.3">
      <c r="A111" s="21">
        <v>30651</v>
      </c>
      <c r="B111" s="6">
        <f>('ANZ-Indeed Australian Job Ads'!B111/'ANZ-Indeed Australian Job Ads'!B99-1)*100</f>
        <v>32.939787485242022</v>
      </c>
      <c r="C111" s="6">
        <f>('ANZ-Indeed Australian Job Ads'!C111/'ANZ-Indeed Australian Job Ads'!C99-1)*100</f>
        <v>34.163775200589974</v>
      </c>
      <c r="D111" s="6">
        <f>('ANZ-Indeed Australian Job Ads'!D111/'ANZ-Indeed Australian Job Ads'!D99-1)*100</f>
        <v>46.961393846557755</v>
      </c>
    </row>
    <row r="112" spans="1:4" ht="13" x14ac:dyDescent="0.3">
      <c r="A112" s="21">
        <v>30682</v>
      </c>
      <c r="B112" s="6">
        <f>('ANZ-Indeed Australian Job Ads'!B112/'ANZ-Indeed Australian Job Ads'!B100-1)*100</f>
        <v>69.767948578276503</v>
      </c>
      <c r="C112" s="6">
        <f>('ANZ-Indeed Australian Job Ads'!C112/'ANZ-Indeed Australian Job Ads'!C100-1)*100</f>
        <v>70.910943644861632</v>
      </c>
      <c r="D112" s="6">
        <f>('ANZ-Indeed Australian Job Ads'!D112/'ANZ-Indeed Australian Job Ads'!D100-1)*100</f>
        <v>55.120448736152028</v>
      </c>
    </row>
    <row r="113" spans="1:4" ht="13" x14ac:dyDescent="0.3">
      <c r="A113" s="21">
        <v>30713</v>
      </c>
      <c r="B113" s="6">
        <f>('ANZ-Indeed Australian Job Ads'!B113/'ANZ-Indeed Australian Job Ads'!B101-1)*100</f>
        <v>54.494283201407214</v>
      </c>
      <c r="C113" s="6">
        <f>('ANZ-Indeed Australian Job Ads'!C113/'ANZ-Indeed Australian Job Ads'!C101-1)*100</f>
        <v>55.157767917426526</v>
      </c>
      <c r="D113" s="6">
        <f>('ANZ-Indeed Australian Job Ads'!D113/'ANZ-Indeed Australian Job Ads'!D101-1)*100</f>
        <v>60.187885293745083</v>
      </c>
    </row>
    <row r="114" spans="1:4" ht="13" x14ac:dyDescent="0.3">
      <c r="A114" s="21">
        <v>30742</v>
      </c>
      <c r="B114" s="6">
        <f>('ANZ-Indeed Australian Job Ads'!B114/'ANZ-Indeed Australian Job Ads'!B102-1)*100</f>
        <v>66.258000540881667</v>
      </c>
      <c r="C114" s="6">
        <f>('ANZ-Indeed Australian Job Ads'!C114/'ANZ-Indeed Australian Job Ads'!C102-1)*100</f>
        <v>67.007848569322846</v>
      </c>
      <c r="D114" s="6">
        <f>('ANZ-Indeed Australian Job Ads'!D114/'ANZ-Indeed Australian Job Ads'!D102-1)*100</f>
        <v>64.002633784902898</v>
      </c>
    </row>
    <row r="115" spans="1:4" ht="13" x14ac:dyDescent="0.3">
      <c r="A115" s="21">
        <v>30773</v>
      </c>
      <c r="B115" s="6">
        <f>('ANZ-Indeed Australian Job Ads'!B115/'ANZ-Indeed Australian Job Ads'!B103-1)*100</f>
        <v>49.953670338721309</v>
      </c>
      <c r="C115" s="6">
        <f>('ANZ-Indeed Australian Job Ads'!C115/'ANZ-Indeed Australian Job Ads'!C103-1)*100</f>
        <v>50.561969419383757</v>
      </c>
      <c r="D115" s="6">
        <f>('ANZ-Indeed Australian Job Ads'!D115/'ANZ-Indeed Australian Job Ads'!D103-1)*100</f>
        <v>67.519062144201797</v>
      </c>
    </row>
    <row r="116" spans="1:4" ht="13" x14ac:dyDescent="0.3">
      <c r="A116" s="21">
        <v>30803</v>
      </c>
      <c r="B116" s="6">
        <f>('ANZ-Indeed Australian Job Ads'!B116/'ANZ-Indeed Australian Job Ads'!B104-1)*100</f>
        <v>70.570945043199458</v>
      </c>
      <c r="C116" s="6">
        <f>('ANZ-Indeed Australian Job Ads'!C116/'ANZ-Indeed Australian Job Ads'!C104-1)*100</f>
        <v>70.250312836602816</v>
      </c>
      <c r="D116" s="6">
        <f>('ANZ-Indeed Australian Job Ads'!D116/'ANZ-Indeed Australian Job Ads'!D104-1)*100</f>
        <v>69.506537015934612</v>
      </c>
    </row>
    <row r="117" spans="1:4" ht="13" x14ac:dyDescent="0.3">
      <c r="A117" s="21">
        <v>30834</v>
      </c>
      <c r="B117" s="6">
        <f>('ANZ-Indeed Australian Job Ads'!B117/'ANZ-Indeed Australian Job Ads'!B105-1)*100</f>
        <v>70.89777615081907</v>
      </c>
      <c r="C117" s="6">
        <f>('ANZ-Indeed Australian Job Ads'!C117/'ANZ-Indeed Australian Job Ads'!C105-1)*100</f>
        <v>70.359749848379067</v>
      </c>
      <c r="D117" s="6">
        <f>('ANZ-Indeed Australian Job Ads'!D117/'ANZ-Indeed Australian Job Ads'!D105-1)*100</f>
        <v>68.326639568136073</v>
      </c>
    </row>
    <row r="118" spans="1:4" ht="13" x14ac:dyDescent="0.3">
      <c r="A118" s="21">
        <v>30864</v>
      </c>
      <c r="B118" s="6">
        <f>('ANZ-Indeed Australian Job Ads'!B118/'ANZ-Indeed Australian Job Ads'!B106-1)*100</f>
        <v>70.035741002410418</v>
      </c>
      <c r="C118" s="6">
        <f>('ANZ-Indeed Australian Job Ads'!C118/'ANZ-Indeed Australian Job Ads'!C106-1)*100</f>
        <v>69.558461841280035</v>
      </c>
      <c r="D118" s="6">
        <f>('ANZ-Indeed Australian Job Ads'!D118/'ANZ-Indeed Australian Job Ads'!D106-1)*100</f>
        <v>64.61105840459291</v>
      </c>
    </row>
    <row r="119" spans="1:4" ht="13" x14ac:dyDescent="0.3">
      <c r="A119" s="21">
        <v>30895</v>
      </c>
      <c r="B119" s="6">
        <f>('ANZ-Indeed Australian Job Ads'!B119/'ANZ-Indeed Australian Job Ads'!B107-1)*100</f>
        <v>59.659921520350842</v>
      </c>
      <c r="C119" s="6">
        <f>('ANZ-Indeed Australian Job Ads'!C119/'ANZ-Indeed Australian Job Ads'!C107-1)*100</f>
        <v>58.536745111843658</v>
      </c>
      <c r="D119" s="6">
        <f>('ANZ-Indeed Australian Job Ads'!D119/'ANZ-Indeed Australian Job Ads'!D107-1)*100</f>
        <v>59.701307590618825</v>
      </c>
    </row>
    <row r="120" spans="1:4" ht="13" x14ac:dyDescent="0.3">
      <c r="A120" s="21">
        <v>30926</v>
      </c>
      <c r="B120" s="6">
        <f>('ANZ-Indeed Australian Job Ads'!B120/'ANZ-Indeed Australian Job Ads'!B108-1)*100</f>
        <v>50.502842151289926</v>
      </c>
      <c r="C120" s="6">
        <f>('ANZ-Indeed Australian Job Ads'!C120/'ANZ-Indeed Australian Job Ads'!C108-1)*100</f>
        <v>50.810105676018139</v>
      </c>
      <c r="D120" s="6">
        <f>('ANZ-Indeed Australian Job Ads'!D120/'ANZ-Indeed Australian Job Ads'!D108-1)*100</f>
        <v>54.354049392792689</v>
      </c>
    </row>
    <row r="121" spans="1:4" ht="13" x14ac:dyDescent="0.3">
      <c r="A121" s="21">
        <v>30956</v>
      </c>
      <c r="B121" s="6">
        <f>('ANZ-Indeed Australian Job Ads'!B121/'ANZ-Indeed Australian Job Ads'!B109-1)*100</f>
        <v>53.44129554655872</v>
      </c>
      <c r="C121" s="6">
        <f>('ANZ-Indeed Australian Job Ads'!C121/'ANZ-Indeed Australian Job Ads'!C109-1)*100</f>
        <v>52.178410640364881</v>
      </c>
      <c r="D121" s="6">
        <f>('ANZ-Indeed Australian Job Ads'!D121/'ANZ-Indeed Australian Job Ads'!D109-1)*100</f>
        <v>49.34985594419625</v>
      </c>
    </row>
    <row r="122" spans="1:4" ht="13" x14ac:dyDescent="0.3">
      <c r="A122" s="21">
        <v>30987</v>
      </c>
      <c r="B122" s="6">
        <f>('ANZ-Indeed Australian Job Ads'!B122/'ANZ-Indeed Australian Job Ads'!B110-1)*100</f>
        <v>45.3274311410905</v>
      </c>
      <c r="C122" s="6">
        <f>('ANZ-Indeed Australian Job Ads'!C122/'ANZ-Indeed Australian Job Ads'!C110-1)*100</f>
        <v>44.14508728957243</v>
      </c>
      <c r="D122" s="6">
        <f>('ANZ-Indeed Australian Job Ads'!D122/'ANZ-Indeed Australian Job Ads'!D110-1)*100</f>
        <v>45.378150471332447</v>
      </c>
    </row>
    <row r="123" spans="1:4" ht="13" x14ac:dyDescent="0.3">
      <c r="A123" s="21">
        <v>31017</v>
      </c>
      <c r="B123" s="6">
        <f>('ANZ-Indeed Australian Job Ads'!B123/'ANZ-Indeed Australian Job Ads'!B111-1)*100</f>
        <v>40.930284191829472</v>
      </c>
      <c r="C123" s="6">
        <f>('ANZ-Indeed Australian Job Ads'!C123/'ANZ-Indeed Australian Job Ads'!C111-1)*100</f>
        <v>42.029441953143106</v>
      </c>
      <c r="D123" s="6">
        <f>('ANZ-Indeed Australian Job Ads'!D123/'ANZ-Indeed Australian Job Ads'!D111-1)*100</f>
        <v>42.283338338942265</v>
      </c>
    </row>
    <row r="124" spans="1:4" ht="13" x14ac:dyDescent="0.3">
      <c r="A124" s="21">
        <v>31048</v>
      </c>
      <c r="B124" s="6">
        <f>('ANZ-Indeed Australian Job Ads'!B124/'ANZ-Indeed Australian Job Ads'!B112-1)*100</f>
        <v>26.817685939806179</v>
      </c>
      <c r="C124" s="6">
        <f>('ANZ-Indeed Australian Job Ads'!C124/'ANZ-Indeed Australian Job Ads'!C112-1)*100</f>
        <v>26.934215580801336</v>
      </c>
      <c r="D124" s="6">
        <f>('ANZ-Indeed Australian Job Ads'!D124/'ANZ-Indeed Australian Job Ads'!D112-1)*100</f>
        <v>40.242192927795251</v>
      </c>
    </row>
    <row r="125" spans="1:4" ht="13" x14ac:dyDescent="0.3">
      <c r="A125" s="21">
        <v>31079</v>
      </c>
      <c r="B125" s="6">
        <f>('ANZ-Indeed Australian Job Ads'!B125/'ANZ-Indeed Australian Job Ads'!B113-1)*100</f>
        <v>35.164522372765546</v>
      </c>
      <c r="C125" s="6">
        <f>('ANZ-Indeed Australian Job Ads'!C125/'ANZ-Indeed Australian Job Ads'!C113-1)*100</f>
        <v>35.787155402659934</v>
      </c>
      <c r="D125" s="6">
        <f>('ANZ-Indeed Australian Job Ads'!D125/'ANZ-Indeed Australian Job Ads'!D113-1)*100</f>
        <v>39.00828996785097</v>
      </c>
    </row>
    <row r="126" spans="1:4" ht="13" x14ac:dyDescent="0.3">
      <c r="A126" s="21">
        <v>31107</v>
      </c>
      <c r="B126" s="6">
        <f>('ANZ-Indeed Australian Job Ads'!B126/'ANZ-Indeed Australian Job Ads'!B114-1)*100</f>
        <v>34.929241446619287</v>
      </c>
      <c r="C126" s="6">
        <f>('ANZ-Indeed Australian Job Ads'!C126/'ANZ-Indeed Australian Job Ads'!C114-1)*100</f>
        <v>36.057257305889379</v>
      </c>
      <c r="D126" s="6">
        <f>('ANZ-Indeed Australian Job Ads'!D126/'ANZ-Indeed Australian Job Ads'!D114-1)*100</f>
        <v>37.830690656826292</v>
      </c>
    </row>
    <row r="127" spans="1:4" ht="13" x14ac:dyDescent="0.3">
      <c r="A127" s="21">
        <v>31138</v>
      </c>
      <c r="B127" s="6">
        <f>('ANZ-Indeed Australian Job Ads'!B127/'ANZ-Indeed Australian Job Ads'!B115-1)*100</f>
        <v>51.355990387916208</v>
      </c>
      <c r="C127" s="6">
        <f>('ANZ-Indeed Australian Job Ads'!C127/'ANZ-Indeed Australian Job Ads'!C115-1)*100</f>
        <v>52.015378595590136</v>
      </c>
      <c r="D127" s="6">
        <f>('ANZ-Indeed Australian Job Ads'!D127/'ANZ-Indeed Australian Job Ads'!D115-1)*100</f>
        <v>36.734544727875182</v>
      </c>
    </row>
    <row r="128" spans="1:4" ht="13" x14ac:dyDescent="0.3">
      <c r="A128" s="21">
        <v>31168</v>
      </c>
      <c r="B128" s="6">
        <f>('ANZ-Indeed Australian Job Ads'!B128/'ANZ-Indeed Australian Job Ads'!B116-1)*100</f>
        <v>35.195822454308036</v>
      </c>
      <c r="C128" s="6">
        <f>('ANZ-Indeed Australian Job Ads'!C128/'ANZ-Indeed Australian Job Ads'!C116-1)*100</f>
        <v>35.241165742979398</v>
      </c>
      <c r="D128" s="6">
        <f>('ANZ-Indeed Australian Job Ads'!D128/'ANZ-Indeed Australian Job Ads'!D116-1)*100</f>
        <v>36.39444019099647</v>
      </c>
    </row>
    <row r="129" spans="1:4" ht="13" x14ac:dyDescent="0.3">
      <c r="A129" s="21">
        <v>31199</v>
      </c>
      <c r="B129" s="6">
        <f>('ANZ-Indeed Australian Job Ads'!B129/'ANZ-Indeed Australian Job Ads'!B117-1)*100</f>
        <v>35.305772732140881</v>
      </c>
      <c r="C129" s="6">
        <f>('ANZ-Indeed Australian Job Ads'!C129/'ANZ-Indeed Australian Job Ads'!C117-1)*100</f>
        <v>35.354202438508239</v>
      </c>
      <c r="D129" s="6">
        <f>('ANZ-Indeed Australian Job Ads'!D129/'ANZ-Indeed Australian Job Ads'!D117-1)*100</f>
        <v>37.322317284745644</v>
      </c>
    </row>
    <row r="130" spans="1:4" ht="13" x14ac:dyDescent="0.3">
      <c r="A130" s="21">
        <v>31229</v>
      </c>
      <c r="B130" s="6">
        <f>('ANZ-Indeed Australian Job Ads'!B130/'ANZ-Indeed Australian Job Ads'!B118-1)*100</f>
        <v>36.388522266216917</v>
      </c>
      <c r="C130" s="6">
        <f>('ANZ-Indeed Australian Job Ads'!C130/'ANZ-Indeed Australian Job Ads'!C118-1)*100</f>
        <v>36.575490053309956</v>
      </c>
      <c r="D130" s="6">
        <f>('ANZ-Indeed Australian Job Ads'!D130/'ANZ-Indeed Australian Job Ads'!D118-1)*100</f>
        <v>39.106515300952573</v>
      </c>
    </row>
    <row r="131" spans="1:4" ht="13" x14ac:dyDescent="0.3">
      <c r="A131" s="21">
        <v>31260</v>
      </c>
      <c r="B131" s="6">
        <f>('ANZ-Indeed Australian Job Ads'!B131/'ANZ-Indeed Australian Job Ads'!B119-1)*100</f>
        <v>39.453520312274073</v>
      </c>
      <c r="C131" s="6">
        <f>('ANZ-Indeed Australian Job Ads'!C131/'ANZ-Indeed Australian Job Ads'!C119-1)*100</f>
        <v>39.617251732476589</v>
      </c>
      <c r="D131" s="6">
        <f>('ANZ-Indeed Australian Job Ads'!D131/'ANZ-Indeed Australian Job Ads'!D119-1)*100</f>
        <v>40.243442906527285</v>
      </c>
    </row>
    <row r="132" spans="1:4" ht="13" x14ac:dyDescent="0.3">
      <c r="A132" s="21">
        <v>31291</v>
      </c>
      <c r="B132" s="6">
        <f>('ANZ-Indeed Australian Job Ads'!B132/'ANZ-Indeed Australian Job Ads'!B120-1)*100</f>
        <v>44.397637032732874</v>
      </c>
      <c r="C132" s="6">
        <f>('ANZ-Indeed Australian Job Ads'!C132/'ANZ-Indeed Australian Job Ads'!C120-1)*100</f>
        <v>43.219717129887279</v>
      </c>
      <c r="D132" s="6">
        <f>('ANZ-Indeed Australian Job Ads'!D132/'ANZ-Indeed Australian Job Ads'!D120-1)*100</f>
        <v>39.289479641734282</v>
      </c>
    </row>
    <row r="133" spans="1:4" ht="13" x14ac:dyDescent="0.3">
      <c r="A133" s="21">
        <v>31321</v>
      </c>
      <c r="B133" s="6">
        <f>('ANZ-Indeed Australian Job Ads'!B133/'ANZ-Indeed Australian Job Ads'!B121-1)*100</f>
        <v>36.749525528861703</v>
      </c>
      <c r="C133" s="6">
        <f>('ANZ-Indeed Australian Job Ads'!C133/'ANZ-Indeed Australian Job Ads'!C121-1)*100</f>
        <v>35.637235526166087</v>
      </c>
      <c r="D133" s="6">
        <f>('ANZ-Indeed Australian Job Ads'!D133/'ANZ-Indeed Australian Job Ads'!D121-1)*100</f>
        <v>35.249685274707154</v>
      </c>
    </row>
    <row r="134" spans="1:4" ht="13" x14ac:dyDescent="0.3">
      <c r="A134" s="21">
        <v>31352</v>
      </c>
      <c r="B134" s="6">
        <f>('ANZ-Indeed Australian Job Ads'!B134/'ANZ-Indeed Australian Job Ads'!B122-1)*100</f>
        <v>30.261567470869789</v>
      </c>
      <c r="C134" s="6">
        <f>('ANZ-Indeed Australian Job Ads'!C134/'ANZ-Indeed Australian Job Ads'!C122-1)*100</f>
        <v>29.952864072708497</v>
      </c>
      <c r="D134" s="6">
        <f>('ANZ-Indeed Australian Job Ads'!D134/'ANZ-Indeed Australian Job Ads'!D122-1)*100</f>
        <v>29.464213657273142</v>
      </c>
    </row>
    <row r="135" spans="1:4" ht="13" x14ac:dyDescent="0.3">
      <c r="A135" s="21">
        <v>31382</v>
      </c>
      <c r="B135" s="6">
        <f>('ANZ-Indeed Australian Job Ads'!B135/'ANZ-Indeed Australian Job Ads'!B123-1)*100</f>
        <v>14.163056321386369</v>
      </c>
      <c r="C135" s="6">
        <f>('ANZ-Indeed Australian Job Ads'!C135/'ANZ-Indeed Australian Job Ads'!C123-1)*100</f>
        <v>14.998362989435332</v>
      </c>
      <c r="D135" s="6">
        <f>('ANZ-Indeed Australian Job Ads'!D135/'ANZ-Indeed Australian Job Ads'!D123-1)*100</f>
        <v>24.07308429564463</v>
      </c>
    </row>
    <row r="136" spans="1:4" ht="13" x14ac:dyDescent="0.3">
      <c r="A136" s="21">
        <v>31413</v>
      </c>
      <c r="B136" s="6">
        <f>('ANZ-Indeed Australian Job Ads'!B136/'ANZ-Indeed Australian Job Ads'!B124-1)*100</f>
        <v>19.380629490942191</v>
      </c>
      <c r="C136" s="6">
        <f>('ANZ-Indeed Australian Job Ads'!C136/'ANZ-Indeed Australian Job Ads'!C124-1)*100</f>
        <v>19.023771470805539</v>
      </c>
      <c r="D136" s="6">
        <f>('ANZ-Indeed Australian Job Ads'!D136/'ANZ-Indeed Australian Job Ads'!D124-1)*100</f>
        <v>20.674380277520289</v>
      </c>
    </row>
    <row r="137" spans="1:4" ht="13" x14ac:dyDescent="0.3">
      <c r="A137" s="21">
        <v>31444</v>
      </c>
      <c r="B137" s="6">
        <f>('ANZ-Indeed Australian Job Ads'!B137/'ANZ-Indeed Australian Job Ads'!B125-1)*100</f>
        <v>24.807311628690542</v>
      </c>
      <c r="C137" s="6">
        <f>('ANZ-Indeed Australian Job Ads'!C137/'ANZ-Indeed Australian Job Ads'!C125-1)*100</f>
        <v>24.981938960037287</v>
      </c>
      <c r="D137" s="6">
        <f>('ANZ-Indeed Australian Job Ads'!D137/'ANZ-Indeed Australian Job Ads'!D125-1)*100</f>
        <v>19.739926115448526</v>
      </c>
    </row>
    <row r="138" spans="1:4" ht="13" x14ac:dyDescent="0.3">
      <c r="A138" s="21">
        <v>31472</v>
      </c>
      <c r="B138" s="6">
        <f>('ANZ-Indeed Australian Job Ads'!B138/'ANZ-Indeed Australian Job Ads'!B126-1)*100</f>
        <v>15.326501908780354</v>
      </c>
      <c r="C138" s="6">
        <f>('ANZ-Indeed Australian Job Ads'!C138/'ANZ-Indeed Australian Job Ads'!C126-1)*100</f>
        <v>20.503927165895352</v>
      </c>
      <c r="D138" s="6">
        <f>('ANZ-Indeed Australian Job Ads'!D138/'ANZ-Indeed Australian Job Ads'!D126-1)*100</f>
        <v>20.669350483961722</v>
      </c>
    </row>
    <row r="139" spans="1:4" ht="13" x14ac:dyDescent="0.3">
      <c r="A139" s="21">
        <v>31503</v>
      </c>
      <c r="B139" s="6">
        <f>('ANZ-Indeed Australian Job Ads'!B139/'ANZ-Indeed Australian Job Ads'!B127-1)*100</f>
        <v>21.061465184849148</v>
      </c>
      <c r="C139" s="6">
        <f>('ANZ-Indeed Australian Job Ads'!C139/'ANZ-Indeed Australian Job Ads'!C127-1)*100</f>
        <v>21.800623116935334</v>
      </c>
      <c r="D139" s="6">
        <f>('ANZ-Indeed Australian Job Ads'!D139/'ANZ-Indeed Australian Job Ads'!D127-1)*100</f>
        <v>21.274092814081612</v>
      </c>
    </row>
    <row r="140" spans="1:4" ht="13" x14ac:dyDescent="0.3">
      <c r="A140" s="21">
        <v>31533</v>
      </c>
      <c r="B140" s="6">
        <f>('ANZ-Indeed Australian Job Ads'!B140/'ANZ-Indeed Australian Job Ads'!B128-1)*100</f>
        <v>0.74932406334491386</v>
      </c>
      <c r="C140" s="6">
        <f>('ANZ-Indeed Australian Job Ads'!C140/'ANZ-Indeed Australian Job Ads'!C128-1)*100</f>
        <v>1.3636657778661077</v>
      </c>
      <c r="D140" s="6">
        <f>('ANZ-Indeed Australian Job Ads'!D140/'ANZ-Indeed Australian Job Ads'!D128-1)*100</f>
        <v>0.62379375653260904</v>
      </c>
    </row>
    <row r="141" spans="1:4" ht="13" x14ac:dyDescent="0.3">
      <c r="A141" s="21">
        <v>31564</v>
      </c>
      <c r="B141" s="6">
        <f>('ANZ-Indeed Australian Job Ads'!B141/'ANZ-Indeed Australian Job Ads'!B129-1)*100</f>
        <v>1.1002493370799726</v>
      </c>
      <c r="C141" s="6">
        <f>('ANZ-Indeed Australian Job Ads'!C141/'ANZ-Indeed Australian Job Ads'!C129-1)*100</f>
        <v>1.0540732088654137</v>
      </c>
      <c r="D141" s="6">
        <f>('ANZ-Indeed Australian Job Ads'!D141/'ANZ-Indeed Australian Job Ads'!D129-1)*100</f>
        <v>-1.7128774213481135</v>
      </c>
    </row>
    <row r="142" spans="1:4" ht="13" x14ac:dyDescent="0.3">
      <c r="A142" s="21">
        <v>31594</v>
      </c>
      <c r="B142" s="6">
        <f>('ANZ-Indeed Australian Job Ads'!B142/'ANZ-Indeed Australian Job Ads'!B130-1)*100</f>
        <v>-7.6162144725995802</v>
      </c>
      <c r="C142" s="6">
        <f>('ANZ-Indeed Australian Job Ads'!C142/'ANZ-Indeed Australian Job Ads'!C130-1)*100</f>
        <v>-7.3692873524033526</v>
      </c>
      <c r="D142" s="6">
        <f>('ANZ-Indeed Australian Job Ads'!D142/'ANZ-Indeed Australian Job Ads'!D130-1)*100</f>
        <v>-3.8650570034711618</v>
      </c>
    </row>
    <row r="143" spans="1:4" ht="13" x14ac:dyDescent="0.3">
      <c r="A143" s="21">
        <v>31625</v>
      </c>
      <c r="B143" s="6">
        <f>('ANZ-Indeed Australian Job Ads'!B143/'ANZ-Indeed Australian Job Ads'!B131-1)*100</f>
        <v>-10.059437417928031</v>
      </c>
      <c r="C143" s="6">
        <f>('ANZ-Indeed Australian Job Ads'!C143/'ANZ-Indeed Australian Job Ads'!C131-1)*100</f>
        <v>-9.8024849619204879</v>
      </c>
      <c r="D143" s="6">
        <f>('ANZ-Indeed Australian Job Ads'!D143/'ANZ-Indeed Australian Job Ads'!D131-1)*100</f>
        <v>-4.4035437457417892</v>
      </c>
    </row>
    <row r="144" spans="1:4" ht="13" x14ac:dyDescent="0.3">
      <c r="A144" s="21">
        <v>31656</v>
      </c>
      <c r="B144" s="6">
        <f>('ANZ-Indeed Australian Job Ads'!B144/'ANZ-Indeed Australian Job Ads'!B132-1)*100</f>
        <v>-0.30515408604678829</v>
      </c>
      <c r="C144" s="6">
        <f>('ANZ-Indeed Australian Job Ads'!C144/'ANZ-Indeed Australian Job Ads'!C132-1)*100</f>
        <v>-1.115838374110556</v>
      </c>
      <c r="D144" s="6">
        <f>('ANZ-Indeed Australian Job Ads'!D144/'ANZ-Indeed Australian Job Ads'!D132-1)*100</f>
        <v>-2.7801169478582466</v>
      </c>
    </row>
    <row r="145" spans="1:4" ht="13" x14ac:dyDescent="0.3">
      <c r="A145" s="21">
        <v>31686</v>
      </c>
      <c r="B145" s="6">
        <f>('ANZ-Indeed Australian Job Ads'!B145/'ANZ-Indeed Australian Job Ads'!B133-1)*100</f>
        <v>-0.53821677611540775</v>
      </c>
      <c r="C145" s="6">
        <f>('ANZ-Indeed Australian Job Ads'!C145/'ANZ-Indeed Australian Job Ads'!C133-1)*100</f>
        <v>-1.3519746391359555</v>
      </c>
      <c r="D145" s="6">
        <f>('ANZ-Indeed Australian Job Ads'!D145/'ANZ-Indeed Australian Job Ads'!D133-1)*100</f>
        <v>0.27758405419822108</v>
      </c>
    </row>
    <row r="146" spans="1:4" ht="13" x14ac:dyDescent="0.3">
      <c r="A146" s="21">
        <v>31717</v>
      </c>
      <c r="B146" s="6">
        <f>('ANZ-Indeed Australian Job Ads'!B146/'ANZ-Indeed Australian Job Ads'!B134-1)*100</f>
        <v>4.9476653552074312</v>
      </c>
      <c r="C146" s="6">
        <f>('ANZ-Indeed Australian Job Ads'!C146/'ANZ-Indeed Australian Job Ads'!C134-1)*100</f>
        <v>4.9810810812459971</v>
      </c>
      <c r="D146" s="6">
        <f>('ANZ-Indeed Australian Job Ads'!D146/'ANZ-Indeed Australian Job Ads'!D134-1)*100</f>
        <v>3.7193885618611811</v>
      </c>
    </row>
    <row r="147" spans="1:4" ht="13" x14ac:dyDescent="0.3">
      <c r="A147" s="21">
        <v>31747</v>
      </c>
      <c r="B147" s="6">
        <f>('ANZ-Indeed Australian Job Ads'!B147/'ANZ-Indeed Australian Job Ads'!B135-1)*100</f>
        <v>12.675084523563051</v>
      </c>
      <c r="C147" s="6">
        <f>('ANZ-Indeed Australian Job Ads'!C147/'ANZ-Indeed Australian Job Ads'!C135-1)*100</f>
        <v>13.272528423363816</v>
      </c>
      <c r="D147" s="6">
        <f>('ANZ-Indeed Australian Job Ads'!D147/'ANZ-Indeed Australian Job Ads'!D135-1)*100</f>
        <v>6.3565414000189779</v>
      </c>
    </row>
    <row r="148" spans="1:4" ht="13" x14ac:dyDescent="0.3">
      <c r="A148" s="21">
        <v>31778</v>
      </c>
      <c r="B148" s="6">
        <f>('ANZ-Indeed Australian Job Ads'!B148/'ANZ-Indeed Australian Job Ads'!B136-1)*100</f>
        <v>7.2003221430993136</v>
      </c>
      <c r="C148" s="6">
        <f>('ANZ-Indeed Australian Job Ads'!C148/'ANZ-Indeed Australian Job Ads'!C136-1)*100</f>
        <v>6.9143349173661273</v>
      </c>
      <c r="D148" s="6">
        <f>('ANZ-Indeed Australian Job Ads'!D148/'ANZ-Indeed Australian Job Ads'!D136-1)*100</f>
        <v>6.9709364551049369</v>
      </c>
    </row>
    <row r="149" spans="1:4" ht="13" x14ac:dyDescent="0.3">
      <c r="A149" s="21">
        <v>31809</v>
      </c>
      <c r="B149" s="6">
        <f>('ANZ-Indeed Australian Job Ads'!B149/'ANZ-Indeed Australian Job Ads'!B137-1)*100</f>
        <v>7.3971585732122591</v>
      </c>
      <c r="C149" s="6">
        <f>('ANZ-Indeed Australian Job Ads'!C149/'ANZ-Indeed Australian Job Ads'!C137-1)*100</f>
        <v>8.1228929499551406</v>
      </c>
      <c r="D149" s="6">
        <f>('ANZ-Indeed Australian Job Ads'!D149/'ANZ-Indeed Australian Job Ads'!D137-1)*100</f>
        <v>4.7756704156903362</v>
      </c>
    </row>
    <row r="150" spans="1:4" ht="13" x14ac:dyDescent="0.3">
      <c r="A150" s="21">
        <v>31837</v>
      </c>
      <c r="B150" s="6">
        <f>('ANZ-Indeed Australian Job Ads'!B150/'ANZ-Indeed Australian Job Ads'!B138-1)*100</f>
        <v>5.2162096240286671</v>
      </c>
      <c r="C150" s="6">
        <f>('ANZ-Indeed Australian Job Ads'!C150/'ANZ-Indeed Australian Job Ads'!C138-1)*100</f>
        <v>0.83854385587707192</v>
      </c>
      <c r="D150" s="6">
        <f>('ANZ-Indeed Australian Job Ads'!D150/'ANZ-Indeed Australian Job Ads'!D138-1)*100</f>
        <v>0.22657438442288402</v>
      </c>
    </row>
    <row r="151" spans="1:4" ht="13" x14ac:dyDescent="0.3">
      <c r="A151" s="21">
        <v>31868</v>
      </c>
      <c r="B151" s="6">
        <f>('ANZ-Indeed Australian Job Ads'!B151/'ANZ-Indeed Australian Job Ads'!B139-1)*100</f>
        <v>-7.3778477218225831</v>
      </c>
      <c r="C151" s="6">
        <f>('ANZ-Indeed Australian Job Ads'!C151/'ANZ-Indeed Australian Job Ads'!C139-1)*100</f>
        <v>-6.978594230127932</v>
      </c>
      <c r="D151" s="6">
        <f>('ANZ-Indeed Australian Job Ads'!D151/'ANZ-Indeed Australian Job Ads'!D139-1)*100</f>
        <v>-4.4291749814494903</v>
      </c>
    </row>
    <row r="152" spans="1:4" ht="13" x14ac:dyDescent="0.3">
      <c r="A152" s="21">
        <v>31898</v>
      </c>
      <c r="B152" s="6">
        <f>('ANZ-Indeed Australian Job Ads'!B152/'ANZ-Indeed Australian Job Ads'!B140-1)*100</f>
        <v>10.470019935592667</v>
      </c>
      <c r="C152" s="6">
        <f>('ANZ-Indeed Australian Job Ads'!C152/'ANZ-Indeed Australian Job Ads'!C140-1)*100</f>
        <v>11.035158158389402</v>
      </c>
      <c r="D152" s="6">
        <f>('ANZ-Indeed Australian Job Ads'!D152/'ANZ-Indeed Australian Job Ads'!D140-1)*100</f>
        <v>10.35666738409715</v>
      </c>
    </row>
    <row r="153" spans="1:4" ht="13" x14ac:dyDescent="0.3">
      <c r="A153" s="21">
        <v>31929</v>
      </c>
      <c r="B153" s="6">
        <f>('ANZ-Indeed Australian Job Ads'!B153/'ANZ-Indeed Australian Job Ads'!B141-1)*100</f>
        <v>7.473086709727883</v>
      </c>
      <c r="C153" s="6">
        <f>('ANZ-Indeed Australian Job Ads'!C153/'ANZ-Indeed Australian Job Ads'!C141-1)*100</f>
        <v>7.4137836744499586</v>
      </c>
      <c r="D153" s="6">
        <f>('ANZ-Indeed Australian Job Ads'!D153/'ANZ-Indeed Australian Job Ads'!D141-1)*100</f>
        <v>9.8096283729735223</v>
      </c>
    </row>
    <row r="154" spans="1:4" ht="13" x14ac:dyDescent="0.3">
      <c r="A154" s="21">
        <v>31959</v>
      </c>
      <c r="B154" s="6">
        <f>('ANZ-Indeed Australian Job Ads'!B154/'ANZ-Indeed Australian Job Ads'!B142-1)*100</f>
        <v>12.756052141526952</v>
      </c>
      <c r="C154" s="6">
        <f>('ANZ-Indeed Australian Job Ads'!C154/'ANZ-Indeed Australian Job Ads'!C142-1)*100</f>
        <v>12.915893760646124</v>
      </c>
      <c r="D154" s="6">
        <f>('ANZ-Indeed Australian Job Ads'!D154/'ANZ-Indeed Australian Job Ads'!D142-1)*100</f>
        <v>11.611906996099375</v>
      </c>
    </row>
    <row r="155" spans="1:4" ht="13" x14ac:dyDescent="0.3">
      <c r="A155" s="21">
        <v>31990</v>
      </c>
      <c r="B155" s="6">
        <f>('ANZ-Indeed Australian Job Ads'!B155/'ANZ-Indeed Australian Job Ads'!B143-1)*100</f>
        <v>20.413416836362195</v>
      </c>
      <c r="C155" s="6">
        <f>('ANZ-Indeed Australian Job Ads'!C155/'ANZ-Indeed Australian Job Ads'!C143-1)*100</f>
        <v>20.307855240302541</v>
      </c>
      <c r="D155" s="6">
        <f>('ANZ-Indeed Australian Job Ads'!D155/'ANZ-Indeed Australian Job Ads'!D143-1)*100</f>
        <v>13.304618199298691</v>
      </c>
    </row>
    <row r="156" spans="1:4" ht="13" x14ac:dyDescent="0.3">
      <c r="A156" s="21">
        <v>32021</v>
      </c>
      <c r="B156" s="6">
        <f>('ANZ-Indeed Australian Job Ads'!B156/'ANZ-Indeed Australian Job Ads'!B144-1)*100</f>
        <v>13.084426505213553</v>
      </c>
      <c r="C156" s="6">
        <f>('ANZ-Indeed Australian Job Ads'!C156/'ANZ-Indeed Australian Job Ads'!C144-1)*100</f>
        <v>12.7207353070665</v>
      </c>
      <c r="D156" s="6">
        <f>('ANZ-Indeed Australian Job Ads'!D156/'ANZ-Indeed Australian Job Ads'!D144-1)*100</f>
        <v>13.245047136852261</v>
      </c>
    </row>
    <row r="157" spans="1:4" ht="13" x14ac:dyDescent="0.3">
      <c r="A157" s="21">
        <v>32051</v>
      </c>
      <c r="B157" s="6">
        <f>('ANZ-Indeed Australian Job Ads'!B157/'ANZ-Indeed Australian Job Ads'!B145-1)*100</f>
        <v>15.451111186740608</v>
      </c>
      <c r="C157" s="6">
        <f>('ANZ-Indeed Australian Job Ads'!C157/'ANZ-Indeed Australian Job Ads'!C145-1)*100</f>
        <v>15.662130711280575</v>
      </c>
      <c r="D157" s="6">
        <f>('ANZ-Indeed Australian Job Ads'!D157/'ANZ-Indeed Australian Job Ads'!D145-1)*100</f>
        <v>11.885758748627273</v>
      </c>
    </row>
    <row r="158" spans="1:4" ht="13" x14ac:dyDescent="0.3">
      <c r="A158" s="21">
        <v>32082</v>
      </c>
      <c r="B158" s="6">
        <f>('ANZ-Indeed Australian Job Ads'!B158/'ANZ-Indeed Australian Job Ads'!B146-1)*100</f>
        <v>7.4765694076038836</v>
      </c>
      <c r="C158" s="6">
        <f>('ANZ-Indeed Australian Job Ads'!C158/'ANZ-Indeed Australian Job Ads'!C146-1)*100</f>
        <v>7.026599105470499</v>
      </c>
      <c r="D158" s="6">
        <f>('ANZ-Indeed Australian Job Ads'!D158/'ANZ-Indeed Australian Job Ads'!D146-1)*100</f>
        <v>10.324537175369164</v>
      </c>
    </row>
    <row r="159" spans="1:4" ht="13" x14ac:dyDescent="0.3">
      <c r="A159" s="21">
        <v>32112</v>
      </c>
      <c r="B159" s="6">
        <f>('ANZ-Indeed Australian Job Ads'!B159/'ANZ-Indeed Australian Job Ads'!B147-1)*100</f>
        <v>8.6852418860991811</v>
      </c>
      <c r="C159" s="6">
        <f>('ANZ-Indeed Australian Job Ads'!C159/'ANZ-Indeed Australian Job Ads'!C147-1)*100</f>
        <v>9.091010330917527</v>
      </c>
      <c r="D159" s="6">
        <f>('ANZ-Indeed Australian Job Ads'!D159/'ANZ-Indeed Australian Job Ads'!D147-1)*100</f>
        <v>9.5351688832084669</v>
      </c>
    </row>
    <row r="160" spans="1:4" ht="13" x14ac:dyDescent="0.3">
      <c r="A160" s="21">
        <v>32143</v>
      </c>
      <c r="B160" s="6">
        <f>('ANZ-Indeed Australian Job Ads'!B160/'ANZ-Indeed Australian Job Ads'!B148-1)*100</f>
        <v>-1.2494711494739352</v>
      </c>
      <c r="C160" s="6">
        <f>('ANZ-Indeed Australian Job Ads'!C160/'ANZ-Indeed Australian Job Ads'!C148-1)*100</f>
        <v>-2.0383936370716338</v>
      </c>
      <c r="D160" s="6">
        <f>('ANZ-Indeed Australian Job Ads'!D160/'ANZ-Indeed Australian Job Ads'!D148-1)*100</f>
        <v>9.8019253926978642</v>
      </c>
    </row>
    <row r="161" spans="1:4" ht="13" x14ac:dyDescent="0.3">
      <c r="A161" s="21">
        <v>32174</v>
      </c>
      <c r="B161" s="6">
        <f>('ANZ-Indeed Australian Job Ads'!B161/'ANZ-Indeed Australian Job Ads'!B149-1)*100</f>
        <v>9.7186174391201483</v>
      </c>
      <c r="C161" s="6">
        <f>('ANZ-Indeed Australian Job Ads'!C161/'ANZ-Indeed Australian Job Ads'!C149-1)*100</f>
        <v>10.208781362212882</v>
      </c>
      <c r="D161" s="6">
        <f>('ANZ-Indeed Australian Job Ads'!D161/'ANZ-Indeed Australian Job Ads'!D149-1)*100</f>
        <v>11.134894260231331</v>
      </c>
    </row>
    <row r="162" spans="1:4" ht="13" x14ac:dyDescent="0.3">
      <c r="A162" s="21">
        <v>32203</v>
      </c>
      <c r="B162" s="6">
        <f>('ANZ-Indeed Australian Job Ads'!B162/'ANZ-Indeed Australian Job Ads'!B150-1)*100</f>
        <v>11.809511193535549</v>
      </c>
      <c r="C162" s="6">
        <f>('ANZ-Indeed Australian Job Ads'!C162/'ANZ-Indeed Australian Job Ads'!C150-1)*100</f>
        <v>11.454635571148742</v>
      </c>
      <c r="D162" s="6">
        <f>('ANZ-Indeed Australian Job Ads'!D162/'ANZ-Indeed Australian Job Ads'!D150-1)*100</f>
        <v>13.482017623222099</v>
      </c>
    </row>
    <row r="163" spans="1:4" ht="13" x14ac:dyDescent="0.3">
      <c r="A163" s="21">
        <v>32234</v>
      </c>
      <c r="B163" s="6">
        <f>('ANZ-Indeed Australian Job Ads'!B163/'ANZ-Indeed Australian Job Ads'!B151-1)*100</f>
        <v>17.450544115862286</v>
      </c>
      <c r="C163" s="6">
        <f>('ANZ-Indeed Australian Job Ads'!C163/'ANZ-Indeed Australian Job Ads'!C151-1)*100</f>
        <v>18.078075258189784</v>
      </c>
      <c r="D163" s="6">
        <f>('ANZ-Indeed Australian Job Ads'!D163/'ANZ-Indeed Australian Job Ads'!D151-1)*100</f>
        <v>16.859370144283268</v>
      </c>
    </row>
    <row r="164" spans="1:4" ht="13" x14ac:dyDescent="0.3">
      <c r="A164" s="21">
        <v>32264</v>
      </c>
      <c r="B164" s="6">
        <f>('ANZ-Indeed Australian Job Ads'!B164/'ANZ-Indeed Australian Job Ads'!B152-1)*100</f>
        <v>20.494360576088823</v>
      </c>
      <c r="C164" s="6">
        <f>('ANZ-Indeed Australian Job Ads'!C164/'ANZ-Indeed Australian Job Ads'!C152-1)*100</f>
        <v>20.306037542261922</v>
      </c>
      <c r="D164" s="6">
        <f>('ANZ-Indeed Australian Job Ads'!D164/'ANZ-Indeed Australian Job Ads'!D152-1)*100</f>
        <v>21.326916328842003</v>
      </c>
    </row>
    <row r="165" spans="1:4" ht="13" x14ac:dyDescent="0.3">
      <c r="A165" s="21">
        <v>32295</v>
      </c>
      <c r="B165" s="6">
        <f>('ANZ-Indeed Australian Job Ads'!B165/'ANZ-Indeed Australian Job Ads'!B153-1)*100</f>
        <v>25.408683616230789</v>
      </c>
      <c r="C165" s="6">
        <f>('ANZ-Indeed Australian Job Ads'!C165/'ANZ-Indeed Australian Job Ads'!C153-1)*100</f>
        <v>25.306187146076887</v>
      </c>
      <c r="D165" s="6">
        <f>('ANZ-Indeed Australian Job Ads'!D165/'ANZ-Indeed Australian Job Ads'!D153-1)*100</f>
        <v>24.872439635929933</v>
      </c>
    </row>
    <row r="166" spans="1:4" ht="13" x14ac:dyDescent="0.3">
      <c r="A166" s="21">
        <v>32325</v>
      </c>
      <c r="B166" s="6">
        <f>('ANZ-Indeed Australian Job Ads'!B166/'ANZ-Indeed Australian Job Ads'!B154-1)*100</f>
        <v>27.345888899537641</v>
      </c>
      <c r="C166" s="6">
        <f>('ANZ-Indeed Australian Job Ads'!C166/'ANZ-Indeed Australian Job Ads'!C154-1)*100</f>
        <v>28.484435667821728</v>
      </c>
      <c r="D166" s="6">
        <f>('ANZ-Indeed Australian Job Ads'!D166/'ANZ-Indeed Australian Job Ads'!D154-1)*100</f>
        <v>25.696714260933785</v>
      </c>
    </row>
    <row r="167" spans="1:4" ht="13" x14ac:dyDescent="0.3">
      <c r="A167" s="21">
        <v>32356</v>
      </c>
      <c r="B167" s="6">
        <f>('ANZ-Indeed Australian Job Ads'!B167/'ANZ-Indeed Australian Job Ads'!B155-1)*100</f>
        <v>25.79398069457579</v>
      </c>
      <c r="C167" s="6">
        <f>('ANZ-Indeed Australian Job Ads'!C167/'ANZ-Indeed Australian Job Ads'!C155-1)*100</f>
        <v>25.35155007459613</v>
      </c>
      <c r="D167" s="6">
        <f>('ANZ-Indeed Australian Job Ads'!D167/'ANZ-Indeed Australian Job Ads'!D155-1)*100</f>
        <v>25.013439453110031</v>
      </c>
    </row>
    <row r="168" spans="1:4" ht="13" x14ac:dyDescent="0.3">
      <c r="A168" s="21">
        <v>32387</v>
      </c>
      <c r="B168" s="6">
        <f>('ANZ-Indeed Australian Job Ads'!B168/'ANZ-Indeed Australian Job Ads'!B156-1)*100</f>
        <v>21.165188150279391</v>
      </c>
      <c r="C168" s="6">
        <f>('ANZ-Indeed Australian Job Ads'!C168/'ANZ-Indeed Australian Job Ads'!C156-1)*100</f>
        <v>20.931254514603847</v>
      </c>
      <c r="D168" s="6">
        <f>('ANZ-Indeed Australian Job Ads'!D168/'ANZ-Indeed Australian Job Ads'!D156-1)*100</f>
        <v>24.299372128728546</v>
      </c>
    </row>
    <row r="169" spans="1:4" ht="13" x14ac:dyDescent="0.3">
      <c r="A169" s="21">
        <v>32417</v>
      </c>
      <c r="B169" s="6">
        <f>('ANZ-Indeed Australian Job Ads'!B169/'ANZ-Indeed Australian Job Ads'!B157-1)*100</f>
        <v>22.055397124820342</v>
      </c>
      <c r="C169" s="6">
        <f>('ANZ-Indeed Australian Job Ads'!C169/'ANZ-Indeed Australian Job Ads'!C157-1)*100</f>
        <v>22.504501950865084</v>
      </c>
      <c r="D169" s="6">
        <f>('ANZ-Indeed Australian Job Ads'!D169/'ANZ-Indeed Australian Job Ads'!D157-1)*100</f>
        <v>24.557234532338001</v>
      </c>
    </row>
    <row r="170" spans="1:4" ht="13" x14ac:dyDescent="0.3">
      <c r="A170" s="21">
        <v>32448</v>
      </c>
      <c r="B170" s="6">
        <f>('ANZ-Indeed Australian Job Ads'!B170/'ANZ-Indeed Australian Job Ads'!B158-1)*100</f>
        <v>29.769563831914514</v>
      </c>
      <c r="C170" s="6">
        <f>('ANZ-Indeed Australian Job Ads'!C170/'ANZ-Indeed Australian Job Ads'!C158-1)*100</f>
        <v>29.451611346217099</v>
      </c>
      <c r="D170" s="6">
        <f>('ANZ-Indeed Australian Job Ads'!D170/'ANZ-Indeed Australian Job Ads'!D158-1)*100</f>
        <v>25.260244356037688</v>
      </c>
    </row>
    <row r="171" spans="1:4" ht="13" x14ac:dyDescent="0.3">
      <c r="A171" s="21">
        <v>32478</v>
      </c>
      <c r="B171" s="6">
        <f>('ANZ-Indeed Australian Job Ads'!B171/'ANZ-Indeed Australian Job Ads'!B159-1)*100</f>
        <v>23.934686702388429</v>
      </c>
      <c r="C171" s="6">
        <f>('ANZ-Indeed Australian Job Ads'!C171/'ANZ-Indeed Australian Job Ads'!C159-1)*100</f>
        <v>24.262863668438015</v>
      </c>
      <c r="D171" s="6">
        <f>('ANZ-Indeed Australian Job Ads'!D171/'ANZ-Indeed Australian Job Ads'!D159-1)*100</f>
        <v>25.971516099628779</v>
      </c>
    </row>
    <row r="172" spans="1:4" ht="13" x14ac:dyDescent="0.3">
      <c r="A172" s="21">
        <v>32509</v>
      </c>
      <c r="B172" s="6">
        <f>('ANZ-Indeed Australian Job Ads'!B172/'ANZ-Indeed Australian Job Ads'!B160-1)*100</f>
        <v>47.710683211409986</v>
      </c>
      <c r="C172" s="6">
        <f>('ANZ-Indeed Australian Job Ads'!C172/'ANZ-Indeed Australian Job Ads'!C160-1)*100</f>
        <v>45.21431071800739</v>
      </c>
      <c r="D172" s="6">
        <f>('ANZ-Indeed Australian Job Ads'!D172/'ANZ-Indeed Australian Job Ads'!D160-1)*100</f>
        <v>26.419272251850366</v>
      </c>
    </row>
    <row r="173" spans="1:4" ht="13" x14ac:dyDescent="0.3">
      <c r="A173" s="21">
        <v>32540</v>
      </c>
      <c r="B173" s="6">
        <f>('ANZ-Indeed Australian Job Ads'!B173/'ANZ-Indeed Australian Job Ads'!B161-1)*100</f>
        <v>22.107376407694225</v>
      </c>
      <c r="C173" s="6">
        <f>('ANZ-Indeed Australian Job Ads'!C173/'ANZ-Indeed Australian Job Ads'!C161-1)*100</f>
        <v>22.361062982984926</v>
      </c>
      <c r="D173" s="6">
        <f>('ANZ-Indeed Australian Job Ads'!D173/'ANZ-Indeed Australian Job Ads'!D161-1)*100</f>
        <v>26.829992817204108</v>
      </c>
    </row>
    <row r="174" spans="1:4" ht="13" x14ac:dyDescent="0.3">
      <c r="A174" s="21">
        <v>32568</v>
      </c>
      <c r="B174" s="6">
        <f>('ANZ-Indeed Australian Job Ads'!B174/'ANZ-Indeed Australian Job Ads'!B162-1)*100</f>
        <v>25.209308295322195</v>
      </c>
      <c r="C174" s="6">
        <f>('ANZ-Indeed Australian Job Ads'!C174/'ANZ-Indeed Australian Job Ads'!C162-1)*100</f>
        <v>30.621203857938095</v>
      </c>
      <c r="D174" s="6">
        <f>('ANZ-Indeed Australian Job Ads'!D174/'ANZ-Indeed Australian Job Ads'!D162-1)*100</f>
        <v>26.484819753459931</v>
      </c>
    </row>
    <row r="175" spans="1:4" ht="13" x14ac:dyDescent="0.3">
      <c r="A175" s="21">
        <v>32599</v>
      </c>
      <c r="B175" s="6">
        <f>('ANZ-Indeed Australian Job Ads'!B175/'ANZ-Indeed Australian Job Ads'!B163-1)*100</f>
        <v>30.5463513429731</v>
      </c>
      <c r="C175" s="6">
        <f>('ANZ-Indeed Australian Job Ads'!C175/'ANZ-Indeed Australian Job Ads'!C163-1)*100</f>
        <v>31.04297246847598</v>
      </c>
      <c r="D175" s="6">
        <f>('ANZ-Indeed Australian Job Ads'!D175/'ANZ-Indeed Australian Job Ads'!D163-1)*100</f>
        <v>23.679422010499529</v>
      </c>
    </row>
    <row r="176" spans="1:4" ht="13" x14ac:dyDescent="0.3">
      <c r="A176" s="21">
        <v>32629</v>
      </c>
      <c r="B176" s="6">
        <f>('ANZ-Indeed Australian Job Ads'!B176/'ANZ-Indeed Australian Job Ads'!B164-1)*100</f>
        <v>18.969512203902926</v>
      </c>
      <c r="C176" s="6">
        <f>('ANZ-Indeed Australian Job Ads'!C176/'ANZ-Indeed Australian Job Ads'!C164-1)*100</f>
        <v>18.9004028155064</v>
      </c>
      <c r="D176" s="6">
        <f>('ANZ-Indeed Australian Job Ads'!D176/'ANZ-Indeed Australian Job Ads'!D164-1)*100</f>
        <v>17.559609823307287</v>
      </c>
    </row>
    <row r="177" spans="1:4" ht="13" x14ac:dyDescent="0.3">
      <c r="A177" s="21">
        <v>32660</v>
      </c>
      <c r="B177" s="6">
        <f>('ANZ-Indeed Australian Job Ads'!B177/'ANZ-Indeed Australian Job Ads'!B165-1)*100</f>
        <v>8.611896124566897</v>
      </c>
      <c r="C177" s="6">
        <f>('ANZ-Indeed Australian Job Ads'!C177/'ANZ-Indeed Australian Job Ads'!C165-1)*100</f>
        <v>8.3689797100473307</v>
      </c>
      <c r="D177" s="6">
        <f>('ANZ-Indeed Australian Job Ads'!D177/'ANZ-Indeed Australian Job Ads'!D165-1)*100</f>
        <v>10.124665701180957</v>
      </c>
    </row>
    <row r="178" spans="1:4" ht="13" x14ac:dyDescent="0.3">
      <c r="A178" s="21">
        <v>32690</v>
      </c>
      <c r="B178" s="6">
        <f>('ANZ-Indeed Australian Job Ads'!B178/'ANZ-Indeed Australian Job Ads'!B166-1)*100</f>
        <v>2.7023560134315172</v>
      </c>
      <c r="C178" s="6">
        <f>('ANZ-Indeed Australian Job Ads'!C178/'ANZ-Indeed Australian Job Ads'!C166-1)*100</f>
        <v>2.4003941716151944</v>
      </c>
      <c r="D178" s="6">
        <f>('ANZ-Indeed Australian Job Ads'!D178/'ANZ-Indeed Australian Job Ads'!D166-1)*100</f>
        <v>3.2110420578810306</v>
      </c>
    </row>
    <row r="179" spans="1:4" ht="13" x14ac:dyDescent="0.3">
      <c r="A179" s="21">
        <v>32721</v>
      </c>
      <c r="B179" s="6">
        <f>('ANZ-Indeed Australian Job Ads'!B179/'ANZ-Indeed Australian Job Ads'!B167-1)*100</f>
        <v>-2.7295253981934886</v>
      </c>
      <c r="C179" s="6">
        <f>('ANZ-Indeed Australian Job Ads'!C179/'ANZ-Indeed Australian Job Ads'!C167-1)*100</f>
        <v>-2.922326840707179</v>
      </c>
      <c r="D179" s="6">
        <f>('ANZ-Indeed Australian Job Ads'!D179/'ANZ-Indeed Australian Job Ads'!D167-1)*100</f>
        <v>-2.4959353968952436</v>
      </c>
    </row>
    <row r="180" spans="1:4" ht="13" x14ac:dyDescent="0.3">
      <c r="A180" s="21">
        <v>32752</v>
      </c>
      <c r="B180" s="6">
        <f>('ANZ-Indeed Australian Job Ads'!B180/'ANZ-Indeed Australian Job Ads'!B168-1)*100</f>
        <v>-6.1865489315786064</v>
      </c>
      <c r="C180" s="6">
        <f>('ANZ-Indeed Australian Job Ads'!C180/'ANZ-Indeed Australian Job Ads'!C168-1)*100</f>
        <v>-5.3288896368961396</v>
      </c>
      <c r="D180" s="6">
        <f>('ANZ-Indeed Australian Job Ads'!D180/'ANZ-Indeed Australian Job Ads'!D168-1)*100</f>
        <v>-7.3561791238141332</v>
      </c>
    </row>
    <row r="181" spans="1:4" ht="13" x14ac:dyDescent="0.3">
      <c r="A181" s="21">
        <v>32782</v>
      </c>
      <c r="B181" s="6">
        <f>('ANZ-Indeed Australian Job Ads'!B181/'ANZ-Indeed Australian Job Ads'!B169-1)*100</f>
        <v>-12.784497623075863</v>
      </c>
      <c r="C181" s="6">
        <f>('ANZ-Indeed Australian Job Ads'!C181/'ANZ-Indeed Australian Job Ads'!C169-1)*100</f>
        <v>-12.598487219370591</v>
      </c>
      <c r="D181" s="6">
        <f>('ANZ-Indeed Australian Job Ads'!D181/'ANZ-Indeed Australian Job Ads'!D169-1)*100</f>
        <v>-11.642246924840205</v>
      </c>
    </row>
    <row r="182" spans="1:4" ht="13" x14ac:dyDescent="0.3">
      <c r="A182" s="21">
        <v>32813</v>
      </c>
      <c r="B182" s="6">
        <f>('ANZ-Indeed Australian Job Ads'!B182/'ANZ-Indeed Australian Job Ads'!B170-1)*100</f>
        <v>-17.404730980224357</v>
      </c>
      <c r="C182" s="6">
        <f>('ANZ-Indeed Australian Job Ads'!C182/'ANZ-Indeed Australian Job Ads'!C170-1)*100</f>
        <v>-17.473730448568038</v>
      </c>
      <c r="D182" s="6">
        <f>('ANZ-Indeed Australian Job Ads'!D182/'ANZ-Indeed Australian Job Ads'!D170-1)*100</f>
        <v>-15.651313385221188</v>
      </c>
    </row>
    <row r="183" spans="1:4" ht="13" x14ac:dyDescent="0.3">
      <c r="A183" s="21">
        <v>32843</v>
      </c>
      <c r="B183" s="6">
        <f>('ANZ-Indeed Australian Job Ads'!B183/'ANZ-Indeed Australian Job Ads'!B171-1)*100</f>
        <v>-17.69433950255269</v>
      </c>
      <c r="C183" s="6">
        <f>('ANZ-Indeed Australian Job Ads'!C183/'ANZ-Indeed Australian Job Ads'!C171-1)*100</f>
        <v>-17.572784763179317</v>
      </c>
      <c r="D183" s="6">
        <f>('ANZ-Indeed Australian Job Ads'!D183/'ANZ-Indeed Australian Job Ads'!D171-1)*100</f>
        <v>-19.765004233065454</v>
      </c>
    </row>
    <row r="184" spans="1:4" ht="13" x14ac:dyDescent="0.3">
      <c r="A184" s="21">
        <v>32874</v>
      </c>
      <c r="B184" s="6">
        <f>('ANZ-Indeed Australian Job Ads'!B184/'ANZ-Indeed Australian Job Ads'!B172-1)*100</f>
        <v>-23.382840475680599</v>
      </c>
      <c r="C184" s="6">
        <f>('ANZ-Indeed Australian Job Ads'!C184/'ANZ-Indeed Australian Job Ads'!C172-1)*100</f>
        <v>-24.386159112919447</v>
      </c>
      <c r="D184" s="6">
        <f>('ANZ-Indeed Australian Job Ads'!D184/'ANZ-Indeed Australian Job Ads'!D172-1)*100</f>
        <v>-24.50004510973287</v>
      </c>
    </row>
    <row r="185" spans="1:4" ht="13" x14ac:dyDescent="0.3">
      <c r="A185" s="21">
        <v>32905</v>
      </c>
      <c r="B185" s="6">
        <f>('ANZ-Indeed Australian Job Ads'!B185/'ANZ-Indeed Australian Job Ads'!B173-1)*100</f>
        <v>-29.223627123386965</v>
      </c>
      <c r="C185" s="6">
        <f>('ANZ-Indeed Australian Job Ads'!C185/'ANZ-Indeed Australian Job Ads'!C173-1)*100</f>
        <v>-29.117536924282451</v>
      </c>
      <c r="D185" s="6">
        <f>('ANZ-Indeed Australian Job Ads'!D185/'ANZ-Indeed Australian Job Ads'!D173-1)*100</f>
        <v>-29.866193580528279</v>
      </c>
    </row>
    <row r="186" spans="1:4" ht="13" x14ac:dyDescent="0.3">
      <c r="A186" s="21">
        <v>32933</v>
      </c>
      <c r="B186" s="6">
        <f>('ANZ-Indeed Australian Job Ads'!B186/'ANZ-Indeed Australian Job Ads'!B174-1)*100</f>
        <v>-33.58150757572772</v>
      </c>
      <c r="C186" s="6">
        <f>('ANZ-Indeed Australian Job Ads'!C186/'ANZ-Indeed Australian Job Ads'!C174-1)*100</f>
        <v>-36.001671381627666</v>
      </c>
      <c r="D186" s="6">
        <f>('ANZ-Indeed Australian Job Ads'!D186/'ANZ-Indeed Australian Job Ads'!D174-1)*100</f>
        <v>-35.015220478390496</v>
      </c>
    </row>
    <row r="187" spans="1:4" ht="13" x14ac:dyDescent="0.3">
      <c r="A187" s="21">
        <v>32964</v>
      </c>
      <c r="B187" s="6">
        <f>('ANZ-Indeed Australian Job Ads'!B187/'ANZ-Indeed Australian Job Ads'!B175-1)*100</f>
        <v>-42.410226643096479</v>
      </c>
      <c r="C187" s="6">
        <f>('ANZ-Indeed Australian Job Ads'!C187/'ANZ-Indeed Australian Job Ads'!C175-1)*100</f>
        <v>-42.677237704420911</v>
      </c>
      <c r="D187" s="6">
        <f>('ANZ-Indeed Australian Job Ads'!D187/'ANZ-Indeed Australian Job Ads'!D175-1)*100</f>
        <v>-38.825958239385116</v>
      </c>
    </row>
    <row r="188" spans="1:4" ht="13" x14ac:dyDescent="0.3">
      <c r="A188" s="21">
        <v>32994</v>
      </c>
      <c r="B188" s="6">
        <f>('ANZ-Indeed Australian Job Ads'!B188/'ANZ-Indeed Australian Job Ads'!B176-1)*100</f>
        <v>-39.344296029099368</v>
      </c>
      <c r="C188" s="6">
        <f>('ANZ-Indeed Australian Job Ads'!C188/'ANZ-Indeed Australian Job Ads'!C176-1)*100</f>
        <v>-39.270769785287094</v>
      </c>
      <c r="D188" s="6">
        <f>('ANZ-Indeed Australian Job Ads'!D188/'ANZ-Indeed Australian Job Ads'!D176-1)*100</f>
        <v>-41.03735726033225</v>
      </c>
    </row>
    <row r="189" spans="1:4" ht="13" x14ac:dyDescent="0.3">
      <c r="A189" s="21">
        <v>33025</v>
      </c>
      <c r="B189" s="6">
        <f>('ANZ-Indeed Australian Job Ads'!B189/'ANZ-Indeed Australian Job Ads'!B177-1)*100</f>
        <v>-41.573081782870602</v>
      </c>
      <c r="C189" s="6">
        <f>('ANZ-Indeed Australian Job Ads'!C189/'ANZ-Indeed Australian Job Ads'!C177-1)*100</f>
        <v>-41.341559950906415</v>
      </c>
      <c r="D189" s="6">
        <f>('ANZ-Indeed Australian Job Ads'!D189/'ANZ-Indeed Australian Job Ads'!D177-1)*100</f>
        <v>-42.438113301531068</v>
      </c>
    </row>
    <row r="190" spans="1:4" ht="13" x14ac:dyDescent="0.3">
      <c r="A190" s="21">
        <v>33055</v>
      </c>
      <c r="B190" s="6">
        <f>('ANZ-Indeed Australian Job Ads'!B190/'ANZ-Indeed Australian Job Ads'!B178-1)*100</f>
        <v>-43.361964642744397</v>
      </c>
      <c r="C190" s="6">
        <f>('ANZ-Indeed Australian Job Ads'!C190/'ANZ-Indeed Australian Job Ads'!C178-1)*100</f>
        <v>-43.610521234429513</v>
      </c>
      <c r="D190" s="6">
        <f>('ANZ-Indeed Australian Job Ads'!D190/'ANZ-Indeed Australian Job Ads'!D178-1)*100</f>
        <v>-43.741181604541026</v>
      </c>
    </row>
    <row r="191" spans="1:4" ht="13" x14ac:dyDescent="0.3">
      <c r="A191" s="21">
        <v>33086</v>
      </c>
      <c r="B191" s="6">
        <f>('ANZ-Indeed Australian Job Ads'!B191/'ANZ-Indeed Australian Job Ads'!B179-1)*100</f>
        <v>-45.166144037133868</v>
      </c>
      <c r="C191" s="6">
        <f>('ANZ-Indeed Australian Job Ads'!C191/'ANZ-Indeed Australian Job Ads'!C179-1)*100</f>
        <v>-45.299197413040716</v>
      </c>
      <c r="D191" s="6">
        <f>('ANZ-Indeed Australian Job Ads'!D191/'ANZ-Indeed Australian Job Ads'!D179-1)*100</f>
        <v>-45.325385726618471</v>
      </c>
    </row>
    <row r="192" spans="1:4" ht="13" x14ac:dyDescent="0.3">
      <c r="A192" s="21">
        <v>33117</v>
      </c>
      <c r="B192" s="6">
        <f>('ANZ-Indeed Australian Job Ads'!B192/'ANZ-Indeed Australian Job Ads'!B180-1)*100</f>
        <v>-47.961565434011256</v>
      </c>
      <c r="C192" s="6">
        <f>('ANZ-Indeed Australian Job Ads'!C192/'ANZ-Indeed Australian Job Ads'!C180-1)*100</f>
        <v>-47.503216947985891</v>
      </c>
      <c r="D192" s="6">
        <f>('ANZ-Indeed Australian Job Ads'!D192/'ANZ-Indeed Australian Job Ads'!D180-1)*100</f>
        <v>-46.986442527719973</v>
      </c>
    </row>
    <row r="193" spans="1:4" ht="13" x14ac:dyDescent="0.3">
      <c r="A193" s="21">
        <v>33147</v>
      </c>
      <c r="B193" s="6">
        <f>('ANZ-Indeed Australian Job Ads'!B193/'ANZ-Indeed Australian Job Ads'!B181-1)*100</f>
        <v>-50.183944427598462</v>
      </c>
      <c r="C193" s="6">
        <f>('ANZ-Indeed Australian Job Ads'!C193/'ANZ-Indeed Australian Job Ads'!C181-1)*100</f>
        <v>-50.099470063743347</v>
      </c>
      <c r="D193" s="6">
        <f>('ANZ-Indeed Australian Job Ads'!D193/'ANZ-Indeed Australian Job Ads'!D181-1)*100</f>
        <v>-48.343955075446111</v>
      </c>
    </row>
    <row r="194" spans="1:4" ht="13" x14ac:dyDescent="0.3">
      <c r="A194" s="21">
        <v>33178</v>
      </c>
      <c r="B194" s="6">
        <f>('ANZ-Indeed Australian Job Ads'!B194/'ANZ-Indeed Australian Job Ads'!B182-1)*100</f>
        <v>-51.196119366326919</v>
      </c>
      <c r="C194" s="6">
        <f>('ANZ-Indeed Australian Job Ads'!C194/'ANZ-Indeed Australian Job Ads'!C182-1)*100</f>
        <v>-51.260508873738075</v>
      </c>
      <c r="D194" s="6">
        <f>('ANZ-Indeed Australian Job Ads'!D194/'ANZ-Indeed Australian Job Ads'!D182-1)*100</f>
        <v>-49.198192913052566</v>
      </c>
    </row>
    <row r="195" spans="1:4" ht="13" x14ac:dyDescent="0.3">
      <c r="A195" s="21">
        <v>33208</v>
      </c>
      <c r="B195" s="6">
        <f>('ANZ-Indeed Australian Job Ads'!B195/'ANZ-Indeed Australian Job Ads'!B183-1)*100</f>
        <v>-46.383712066813246</v>
      </c>
      <c r="C195" s="6">
        <f>('ANZ-Indeed Australian Job Ads'!C195/'ANZ-Indeed Australian Job Ads'!C183-1)*100</f>
        <v>-46.747455100726967</v>
      </c>
      <c r="D195" s="6">
        <f>('ANZ-Indeed Australian Job Ads'!D195/'ANZ-Indeed Australian Job Ads'!D183-1)*100</f>
        <v>-49.642022079652961</v>
      </c>
    </row>
    <row r="196" spans="1:4" ht="13" x14ac:dyDescent="0.3">
      <c r="A196" s="21">
        <v>33239</v>
      </c>
      <c r="B196" s="6">
        <f>('ANZ-Indeed Australian Job Ads'!B196/'ANZ-Indeed Australian Job Ads'!B184-1)*100</f>
        <v>-48.949735178299136</v>
      </c>
      <c r="C196" s="6">
        <f>('ANZ-Indeed Australian Job Ads'!C196/'ANZ-Indeed Australian Job Ads'!C184-1)*100</f>
        <v>-49.347353178935634</v>
      </c>
      <c r="D196" s="6">
        <f>('ANZ-Indeed Australian Job Ads'!D196/'ANZ-Indeed Australian Job Ads'!D184-1)*100</f>
        <v>-49.47624167688366</v>
      </c>
    </row>
    <row r="197" spans="1:4" ht="13" x14ac:dyDescent="0.3">
      <c r="A197" s="21">
        <v>33270</v>
      </c>
      <c r="B197" s="6">
        <f>('ANZ-Indeed Australian Job Ads'!B197/'ANZ-Indeed Australian Job Ads'!B185-1)*100</f>
        <v>-50.114987473986993</v>
      </c>
      <c r="C197" s="6">
        <f>('ANZ-Indeed Australian Job Ads'!C197/'ANZ-Indeed Australian Job Ads'!C185-1)*100</f>
        <v>-50.15220036872465</v>
      </c>
      <c r="D197" s="6">
        <f>('ANZ-Indeed Australian Job Ads'!D197/'ANZ-Indeed Australian Job Ads'!D185-1)*100</f>
        <v>-48.741691590164606</v>
      </c>
    </row>
    <row r="198" spans="1:4" ht="13" x14ac:dyDescent="0.3">
      <c r="A198" s="21">
        <v>33298</v>
      </c>
      <c r="B198" s="6">
        <f>('ANZ-Indeed Australian Job Ads'!B198/'ANZ-Indeed Australian Job Ads'!B186-1)*100</f>
        <v>-50.217614292023427</v>
      </c>
      <c r="C198" s="6">
        <f>('ANZ-Indeed Australian Job Ads'!C198/'ANZ-Indeed Australian Job Ads'!C186-1)*100</f>
        <v>-47.638470769956378</v>
      </c>
      <c r="D198" s="6">
        <f>('ANZ-Indeed Australian Job Ads'!D198/'ANZ-Indeed Australian Job Ads'!D186-1)*100</f>
        <v>-47.489448337725307</v>
      </c>
    </row>
    <row r="199" spans="1:4" ht="13" x14ac:dyDescent="0.3">
      <c r="A199" s="21">
        <v>33329</v>
      </c>
      <c r="B199" s="6">
        <f>('ANZ-Indeed Australian Job Ads'!B199/'ANZ-Indeed Australian Job Ads'!B187-1)*100</f>
        <v>-44.311429369911714</v>
      </c>
      <c r="C199" s="6">
        <f>('ANZ-Indeed Australian Job Ads'!C199/'ANZ-Indeed Australian Job Ads'!C187-1)*100</f>
        <v>-44.588127642460428</v>
      </c>
      <c r="D199" s="6">
        <f>('ANZ-Indeed Australian Job Ads'!D199/'ANZ-Indeed Australian Job Ads'!D187-1)*100</f>
        <v>-45.853631110084933</v>
      </c>
    </row>
    <row r="200" spans="1:4" ht="13" x14ac:dyDescent="0.3">
      <c r="A200" s="21">
        <v>33359</v>
      </c>
      <c r="B200" s="6">
        <f>('ANZ-Indeed Australian Job Ads'!B200/'ANZ-Indeed Australian Job Ads'!B188-1)*100</f>
        <v>-47.326071946006579</v>
      </c>
      <c r="C200" s="6">
        <f>('ANZ-Indeed Australian Job Ads'!C200/'ANZ-Indeed Australian Job Ads'!C188-1)*100</f>
        <v>-47.248147672992701</v>
      </c>
      <c r="D200" s="6">
        <f>('ANZ-Indeed Australian Job Ads'!D200/'ANZ-Indeed Australian Job Ads'!D188-1)*100</f>
        <v>-43.744302795476706</v>
      </c>
    </row>
    <row r="201" spans="1:4" ht="13" x14ac:dyDescent="0.3">
      <c r="A201" s="21">
        <v>33390</v>
      </c>
      <c r="B201" s="6">
        <f>('ANZ-Indeed Australian Job Ads'!B201/'ANZ-Indeed Australian Job Ads'!B189-1)*100</f>
        <v>-41.11842406378441</v>
      </c>
      <c r="C201" s="6">
        <f>('ANZ-Indeed Australian Job Ads'!C201/'ANZ-Indeed Australian Job Ads'!C189-1)*100</f>
        <v>-40.932261317413257</v>
      </c>
      <c r="D201" s="6">
        <f>('ANZ-Indeed Australian Job Ads'!D201/'ANZ-Indeed Australian Job Ads'!D189-1)*100</f>
        <v>-40.930085251048752</v>
      </c>
    </row>
    <row r="202" spans="1:4" ht="13" x14ac:dyDescent="0.3">
      <c r="A202" s="21">
        <v>33420</v>
      </c>
      <c r="B202" s="6">
        <f>('ANZ-Indeed Australian Job Ads'!B202/'ANZ-Indeed Australian Job Ads'!B190-1)*100</f>
        <v>-37.242124086997919</v>
      </c>
      <c r="C202" s="6">
        <f>('ANZ-Indeed Australian Job Ads'!C202/'ANZ-Indeed Australian Job Ads'!C190-1)*100</f>
        <v>-37.51686942067326</v>
      </c>
      <c r="D202" s="6">
        <f>('ANZ-Indeed Australian Job Ads'!D202/'ANZ-Indeed Australian Job Ads'!D190-1)*100</f>
        <v>-37.488715388190144</v>
      </c>
    </row>
    <row r="203" spans="1:4" ht="13" x14ac:dyDescent="0.3">
      <c r="A203" s="21">
        <v>33451</v>
      </c>
      <c r="B203" s="6">
        <f>('ANZ-Indeed Australian Job Ads'!B203/'ANZ-Indeed Australian Job Ads'!B191-1)*100</f>
        <v>-33.46728458617384</v>
      </c>
      <c r="C203" s="6">
        <f>('ANZ-Indeed Australian Job Ads'!C203/'ANZ-Indeed Australian Job Ads'!C191-1)*100</f>
        <v>-33.161526770845654</v>
      </c>
      <c r="D203" s="6">
        <f>('ANZ-Indeed Australian Job Ads'!D203/'ANZ-Indeed Australian Job Ads'!D191-1)*100</f>
        <v>-33.797964032149132</v>
      </c>
    </row>
    <row r="204" spans="1:4" ht="13" x14ac:dyDescent="0.3">
      <c r="A204" s="21">
        <v>33482</v>
      </c>
      <c r="B204" s="6">
        <f>('ANZ-Indeed Australian Job Ads'!B204/'ANZ-Indeed Australian Job Ads'!B192-1)*100</f>
        <v>-29.906772331395693</v>
      </c>
      <c r="C204" s="6">
        <f>('ANZ-Indeed Australian Job Ads'!C204/'ANZ-Indeed Australian Job Ads'!C192-1)*100</f>
        <v>-29.764670673032533</v>
      </c>
      <c r="D204" s="6">
        <f>('ANZ-Indeed Australian Job Ads'!D204/'ANZ-Indeed Australian Job Ads'!D192-1)*100</f>
        <v>-30.18653710424276</v>
      </c>
    </row>
    <row r="205" spans="1:4" ht="13" x14ac:dyDescent="0.3">
      <c r="A205" s="21">
        <v>33512</v>
      </c>
      <c r="B205" s="6">
        <f>('ANZ-Indeed Australian Job Ads'!B205/'ANZ-Indeed Australian Job Ads'!B193-1)*100</f>
        <v>-24.698570817096822</v>
      </c>
      <c r="C205" s="6">
        <f>('ANZ-Indeed Australian Job Ads'!C205/'ANZ-Indeed Australian Job Ads'!C193-1)*100</f>
        <v>-24.602473013022152</v>
      </c>
      <c r="D205" s="6">
        <f>('ANZ-Indeed Australian Job Ads'!D205/'ANZ-Indeed Australian Job Ads'!D193-1)*100</f>
        <v>-27.024589864635406</v>
      </c>
    </row>
    <row r="206" spans="1:4" ht="13" x14ac:dyDescent="0.3">
      <c r="A206" s="21">
        <v>33543</v>
      </c>
      <c r="B206" s="6">
        <f>('ANZ-Indeed Australian Job Ads'!B206/'ANZ-Indeed Australian Job Ads'!B194-1)*100</f>
        <v>-21.106665660149449</v>
      </c>
      <c r="C206" s="6">
        <f>('ANZ-Indeed Australian Job Ads'!C206/'ANZ-Indeed Australian Job Ads'!C194-1)*100</f>
        <v>-20.947767687490138</v>
      </c>
      <c r="D206" s="6">
        <f>('ANZ-Indeed Australian Job Ads'!D206/'ANZ-Indeed Australian Job Ads'!D194-1)*100</f>
        <v>-23.949312559779113</v>
      </c>
    </row>
    <row r="207" spans="1:4" ht="13" x14ac:dyDescent="0.3">
      <c r="A207" s="21">
        <v>33573</v>
      </c>
      <c r="B207" s="6">
        <f>('ANZ-Indeed Australian Job Ads'!B207/'ANZ-Indeed Australian Job Ads'!B195-1)*100</f>
        <v>-24.068694111344591</v>
      </c>
      <c r="C207" s="6">
        <f>('ANZ-Indeed Australian Job Ads'!C207/'ANZ-Indeed Australian Job Ads'!C195-1)*100</f>
        <v>-24.509967952808086</v>
      </c>
      <c r="D207" s="6">
        <f>('ANZ-Indeed Australian Job Ads'!D207/'ANZ-Indeed Australian Job Ads'!D195-1)*100</f>
        <v>-20.759096641764906</v>
      </c>
    </row>
    <row r="208" spans="1:4" ht="13" x14ac:dyDescent="0.3">
      <c r="A208" s="21">
        <v>33604</v>
      </c>
      <c r="B208" s="6">
        <f>('ANZ-Indeed Australian Job Ads'!B208/'ANZ-Indeed Australian Job Ads'!B196-1)*100</f>
        <v>-18.022731998059427</v>
      </c>
      <c r="C208" s="6">
        <f>('ANZ-Indeed Australian Job Ads'!C208/'ANZ-Indeed Australian Job Ads'!C196-1)*100</f>
        <v>-18.384343653537005</v>
      </c>
      <c r="D208" s="6">
        <f>('ANZ-Indeed Australian Job Ads'!D208/'ANZ-Indeed Australian Job Ads'!D196-1)*100</f>
        <v>-17.304203118979235</v>
      </c>
    </row>
    <row r="209" spans="1:4" ht="13" x14ac:dyDescent="0.3">
      <c r="A209" s="21">
        <v>33635</v>
      </c>
      <c r="B209" s="6">
        <f>('ANZ-Indeed Australian Job Ads'!B209/'ANZ-Indeed Australian Job Ads'!B197-1)*100</f>
        <v>-10.687595905379965</v>
      </c>
      <c r="C209" s="6">
        <f>('ANZ-Indeed Australian Job Ads'!C209/'ANZ-Indeed Australian Job Ads'!C197-1)*100</f>
        <v>-10.757239698024234</v>
      </c>
      <c r="D209" s="6">
        <f>('ANZ-Indeed Australian Job Ads'!D209/'ANZ-Indeed Australian Job Ads'!D197-1)*100</f>
        <v>-13.215573915266942</v>
      </c>
    </row>
    <row r="210" spans="1:4" ht="13" x14ac:dyDescent="0.3">
      <c r="A210" s="21">
        <v>33664</v>
      </c>
      <c r="B210" s="6">
        <f>('ANZ-Indeed Australian Job Ads'!B210/'ANZ-Indeed Australian Job Ads'!B198-1)*100</f>
        <v>-5.2477195492755762</v>
      </c>
      <c r="C210" s="6">
        <f>('ANZ-Indeed Australian Job Ads'!C210/'ANZ-Indeed Australian Job Ads'!C198-1)*100</f>
        <v>-9.1660783072297196</v>
      </c>
      <c r="D210" s="6">
        <f>('ANZ-Indeed Australian Job Ads'!D210/'ANZ-Indeed Australian Job Ads'!D198-1)*100</f>
        <v>-8.4211308071690087</v>
      </c>
    </row>
    <row r="211" spans="1:4" ht="13" x14ac:dyDescent="0.3">
      <c r="A211" s="21">
        <v>33695</v>
      </c>
      <c r="B211" s="6">
        <f>('ANZ-Indeed Australian Job Ads'!B211/'ANZ-Indeed Australian Job Ads'!B199-1)*100</f>
        <v>-4.2138344083190393</v>
      </c>
      <c r="C211" s="6">
        <f>('ANZ-Indeed Australian Job Ads'!C211/'ANZ-Indeed Australian Job Ads'!C199-1)*100</f>
        <v>-4.6790010654860321</v>
      </c>
      <c r="D211" s="6">
        <f>('ANZ-Indeed Australian Job Ads'!D211/'ANZ-Indeed Australian Job Ads'!D199-1)*100</f>
        <v>-3.8551503322289515</v>
      </c>
    </row>
    <row r="212" spans="1:4" ht="13" x14ac:dyDescent="0.3">
      <c r="A212" s="21">
        <v>33725</v>
      </c>
      <c r="B212" s="6">
        <f>('ANZ-Indeed Australian Job Ads'!B212/'ANZ-Indeed Australian Job Ads'!B200-1)*100</f>
        <v>1.9594768666555851</v>
      </c>
      <c r="C212" s="6">
        <f>('ANZ-Indeed Australian Job Ads'!C212/'ANZ-Indeed Australian Job Ads'!C200-1)*100</f>
        <v>3.2230114325843218</v>
      </c>
      <c r="D212" s="6">
        <f>('ANZ-Indeed Australian Job Ads'!D212/'ANZ-Indeed Australian Job Ads'!D200-1)*100</f>
        <v>-1.0261375537446327</v>
      </c>
    </row>
    <row r="213" spans="1:4" ht="13" x14ac:dyDescent="0.3">
      <c r="A213" s="21">
        <v>33756</v>
      </c>
      <c r="B213" s="6">
        <f>('ANZ-Indeed Australian Job Ads'!B213/'ANZ-Indeed Australian Job Ads'!B201-1)*100</f>
        <v>7.1512965611630896E-2</v>
      </c>
      <c r="C213" s="6">
        <f>('ANZ-Indeed Australian Job Ads'!C213/'ANZ-Indeed Australian Job Ads'!C201-1)*100</f>
        <v>-6.0737793075626989E-2</v>
      </c>
      <c r="D213" s="6">
        <f>('ANZ-Indeed Australian Job Ads'!D213/'ANZ-Indeed Australian Job Ads'!D201-1)*100</f>
        <v>-0.44303154439885306</v>
      </c>
    </row>
    <row r="214" spans="1:4" ht="13" x14ac:dyDescent="0.3">
      <c r="A214" s="21">
        <v>33786</v>
      </c>
      <c r="B214" s="6">
        <f>('ANZ-Indeed Australian Job Ads'!B214/'ANZ-Indeed Australian Job Ads'!B202-1)*100</f>
        <v>-2.2965961824546577</v>
      </c>
      <c r="C214" s="6">
        <f>('ANZ-Indeed Australian Job Ads'!C214/'ANZ-Indeed Australian Job Ads'!C202-1)*100</f>
        <v>-2.8761671240766451</v>
      </c>
      <c r="D214" s="6">
        <f>('ANZ-Indeed Australian Job Ads'!D214/'ANZ-Indeed Australian Job Ads'!D202-1)*100</f>
        <v>-0.76847502606259832</v>
      </c>
    </row>
    <row r="215" spans="1:4" ht="13" x14ac:dyDescent="0.3">
      <c r="A215" s="21">
        <v>33817</v>
      </c>
      <c r="B215" s="6">
        <f>('ANZ-Indeed Australian Job Ads'!B215/'ANZ-Indeed Australian Job Ads'!B203-1)*100</f>
        <v>-1.9670912495889814</v>
      </c>
      <c r="C215" s="6">
        <f>('ANZ-Indeed Australian Job Ads'!C215/'ANZ-Indeed Australian Job Ads'!C203-1)*100</f>
        <v>-1.712445559811937</v>
      </c>
      <c r="D215" s="6">
        <f>('ANZ-Indeed Australian Job Ads'!D215/'ANZ-Indeed Australian Job Ads'!D203-1)*100</f>
        <v>-0.42429975200888315</v>
      </c>
    </row>
    <row r="216" spans="1:4" ht="13" x14ac:dyDescent="0.3">
      <c r="A216" s="21">
        <v>33848</v>
      </c>
      <c r="B216" s="6">
        <f>('ANZ-Indeed Australian Job Ads'!B216/'ANZ-Indeed Australian Job Ads'!B204-1)*100</f>
        <v>2.1356883057255693</v>
      </c>
      <c r="C216" s="6">
        <f>('ANZ-Indeed Australian Job Ads'!C216/'ANZ-Indeed Australian Job Ads'!C204-1)*100</f>
        <v>1.9526340814896681</v>
      </c>
      <c r="D216" s="6">
        <f>('ANZ-Indeed Australian Job Ads'!D216/'ANZ-Indeed Australian Job Ads'!D204-1)*100</f>
        <v>1.3330231881692578</v>
      </c>
    </row>
    <row r="217" spans="1:4" ht="13" x14ac:dyDescent="0.3">
      <c r="A217" s="21">
        <v>33878</v>
      </c>
      <c r="B217" s="6">
        <f>('ANZ-Indeed Australian Job Ads'!B217/'ANZ-Indeed Australian Job Ads'!B205-1)*100</f>
        <v>4.368752860580849</v>
      </c>
      <c r="C217" s="6">
        <f>('ANZ-Indeed Australian Job Ads'!C217/'ANZ-Indeed Australian Job Ads'!C205-1)*100</f>
        <v>4.7919300975312273</v>
      </c>
      <c r="D217" s="6">
        <f>('ANZ-Indeed Australian Job Ads'!D217/'ANZ-Indeed Australian Job Ads'!D205-1)*100</f>
        <v>3.8354554735631652</v>
      </c>
    </row>
    <row r="218" spans="1:4" ht="13" x14ac:dyDescent="0.3">
      <c r="A218" s="21">
        <v>33909</v>
      </c>
      <c r="B218" s="6">
        <f>('ANZ-Indeed Australian Job Ads'!B218/'ANZ-Indeed Australian Job Ads'!B206-1)*100</f>
        <v>6.5846968392179628</v>
      </c>
      <c r="C218" s="6">
        <f>('ANZ-Indeed Australian Job Ads'!C218/'ANZ-Indeed Australian Job Ads'!C206-1)*100</f>
        <v>6.6426004153314677</v>
      </c>
      <c r="D218" s="6">
        <f>('ANZ-Indeed Australian Job Ads'!D218/'ANZ-Indeed Australian Job Ads'!D206-1)*100</f>
        <v>6.0448392808755358</v>
      </c>
    </row>
    <row r="219" spans="1:4" ht="13" x14ac:dyDescent="0.3">
      <c r="A219" s="21">
        <v>33939</v>
      </c>
      <c r="B219" s="6">
        <f>('ANZ-Indeed Australian Job Ads'!B219/'ANZ-Indeed Australian Job Ads'!B207-1)*100</f>
        <v>20.860185876127836</v>
      </c>
      <c r="C219" s="6">
        <f>('ANZ-Indeed Australian Job Ads'!C219/'ANZ-Indeed Australian Job Ads'!C207-1)*100</f>
        <v>19.918881487840757</v>
      </c>
      <c r="D219" s="6">
        <f>('ANZ-Indeed Australian Job Ads'!D219/'ANZ-Indeed Australian Job Ads'!D207-1)*100</f>
        <v>7.8360447278003731</v>
      </c>
    </row>
    <row r="220" spans="1:4" ht="13" x14ac:dyDescent="0.3">
      <c r="A220" s="21">
        <v>33970</v>
      </c>
      <c r="B220" s="6">
        <f>('ANZ-Indeed Australian Job Ads'!B220/'ANZ-Indeed Australian Job Ads'!B208-1)*100</f>
        <v>3.6141522593735598</v>
      </c>
      <c r="C220" s="6">
        <f>('ANZ-Indeed Australian Job Ads'!C220/'ANZ-Indeed Australian Job Ads'!C208-1)*100</f>
        <v>4.5118318081422526</v>
      </c>
      <c r="D220" s="6">
        <f>('ANZ-Indeed Australian Job Ads'!D220/'ANZ-Indeed Australian Job Ads'!D208-1)*100</f>
        <v>9.3751629187796901</v>
      </c>
    </row>
    <row r="221" spans="1:4" ht="13" x14ac:dyDescent="0.3">
      <c r="A221" s="21">
        <v>34001</v>
      </c>
      <c r="B221" s="6">
        <f>('ANZ-Indeed Australian Job Ads'!B221/'ANZ-Indeed Australian Job Ads'!B209-1)*100</f>
        <v>13.313499442171839</v>
      </c>
      <c r="C221" s="6">
        <f>('ANZ-Indeed Australian Job Ads'!C221/'ANZ-Indeed Australian Job Ads'!C209-1)*100</f>
        <v>13.136486105522515</v>
      </c>
      <c r="D221" s="6">
        <f>('ANZ-Indeed Australian Job Ads'!D221/'ANZ-Indeed Australian Job Ads'!D209-1)*100</f>
        <v>10.142027924124552</v>
      </c>
    </row>
    <row r="222" spans="1:4" ht="13" x14ac:dyDescent="0.3">
      <c r="A222" s="21">
        <v>34029</v>
      </c>
      <c r="B222" s="6">
        <f>('ANZ-Indeed Australian Job Ads'!B222/'ANZ-Indeed Australian Job Ads'!B210-1)*100</f>
        <v>10.006418000604068</v>
      </c>
      <c r="C222" s="6">
        <f>('ANZ-Indeed Australian Job Ads'!C222/'ANZ-Indeed Australian Job Ads'!C210-1)*100</f>
        <v>10.209414538294359</v>
      </c>
      <c r="D222" s="6">
        <f>('ANZ-Indeed Australian Job Ads'!D222/'ANZ-Indeed Australian Job Ads'!D210-1)*100</f>
        <v>9.7913263541974835</v>
      </c>
    </row>
    <row r="223" spans="1:4" ht="13" x14ac:dyDescent="0.3">
      <c r="A223" s="21">
        <v>34060</v>
      </c>
      <c r="B223" s="6">
        <f>('ANZ-Indeed Australian Job Ads'!B223/'ANZ-Indeed Australian Job Ads'!B211-1)*100</f>
        <v>9.2244266941509991</v>
      </c>
      <c r="C223" s="6">
        <f>('ANZ-Indeed Australian Job Ads'!C223/'ANZ-Indeed Australian Job Ads'!C211-1)*100</f>
        <v>9.1071651718782842</v>
      </c>
      <c r="D223" s="6">
        <f>('ANZ-Indeed Australian Job Ads'!D223/'ANZ-Indeed Australian Job Ads'!D211-1)*100</f>
        <v>9.1538990426316182</v>
      </c>
    </row>
    <row r="224" spans="1:4" ht="13" x14ac:dyDescent="0.3">
      <c r="A224" s="21">
        <v>34090</v>
      </c>
      <c r="B224" s="6">
        <f>('ANZ-Indeed Australian Job Ads'!B224/'ANZ-Indeed Australian Job Ads'!B212-1)*100</f>
        <v>6.8950653983353316</v>
      </c>
      <c r="C224" s="6">
        <f>('ANZ-Indeed Australian Job Ads'!C224/'ANZ-Indeed Australian Job Ads'!C212-1)*100</f>
        <v>6.9959696745912403</v>
      </c>
      <c r="D224" s="6">
        <f>('ANZ-Indeed Australian Job Ads'!D224/'ANZ-Indeed Australian Job Ads'!D212-1)*100</f>
        <v>9.6997136020456018</v>
      </c>
    </row>
    <row r="225" spans="1:4" ht="13" x14ac:dyDescent="0.3">
      <c r="A225" s="21">
        <v>34121</v>
      </c>
      <c r="B225" s="6">
        <f>('ANZ-Indeed Australian Job Ads'!B225/'ANZ-Indeed Australian Job Ads'!B213-1)*100</f>
        <v>11.713531148050361</v>
      </c>
      <c r="C225" s="6">
        <f>('ANZ-Indeed Australian Job Ads'!C225/'ANZ-Indeed Australian Job Ads'!C213-1)*100</f>
        <v>11.779889511702679</v>
      </c>
      <c r="D225" s="6">
        <f>('ANZ-Indeed Australian Job Ads'!D225/'ANZ-Indeed Australian Job Ads'!D213-1)*100</f>
        <v>11.953494705473444</v>
      </c>
    </row>
    <row r="226" spans="1:4" ht="13" x14ac:dyDescent="0.3">
      <c r="A226" s="21">
        <v>34151</v>
      </c>
      <c r="B226" s="6">
        <f>('ANZ-Indeed Australian Job Ads'!B226/'ANZ-Indeed Australian Job Ads'!B214-1)*100</f>
        <v>17.150215892735421</v>
      </c>
      <c r="C226" s="6">
        <f>('ANZ-Indeed Australian Job Ads'!C226/'ANZ-Indeed Australian Job Ads'!C214-1)*100</f>
        <v>17.316713185639856</v>
      </c>
      <c r="D226" s="6">
        <f>('ANZ-Indeed Australian Job Ads'!D226/'ANZ-Indeed Australian Job Ads'!D214-1)*100</f>
        <v>15.356102969889275</v>
      </c>
    </row>
    <row r="227" spans="1:4" ht="13" x14ac:dyDescent="0.3">
      <c r="A227" s="21">
        <v>34182</v>
      </c>
      <c r="B227" s="6">
        <f>('ANZ-Indeed Australian Job Ads'!B227/'ANZ-Indeed Australian Job Ads'!B215-1)*100</f>
        <v>19.890630696317913</v>
      </c>
      <c r="C227" s="6">
        <f>('ANZ-Indeed Australian Job Ads'!C227/'ANZ-Indeed Australian Job Ads'!C215-1)*100</f>
        <v>19.97493673244033</v>
      </c>
      <c r="D227" s="6">
        <f>('ANZ-Indeed Australian Job Ads'!D227/'ANZ-Indeed Australian Job Ads'!D215-1)*100</f>
        <v>19.124477941692632</v>
      </c>
    </row>
    <row r="228" spans="1:4" ht="13" x14ac:dyDescent="0.3">
      <c r="A228" s="21">
        <v>34213</v>
      </c>
      <c r="B228" s="6">
        <f>('ANZ-Indeed Australian Job Ads'!B228/'ANZ-Indeed Australian Job Ads'!B216-1)*100</f>
        <v>20.074453887757258</v>
      </c>
      <c r="C228" s="6">
        <f>('ANZ-Indeed Australian Job Ads'!C228/'ANZ-Indeed Australian Job Ads'!C216-1)*100</f>
        <v>20.020484641294111</v>
      </c>
      <c r="D228" s="6">
        <f>('ANZ-Indeed Australian Job Ads'!D228/'ANZ-Indeed Australian Job Ads'!D216-1)*100</f>
        <v>22.638716362348777</v>
      </c>
    </row>
    <row r="229" spans="1:4" ht="13" x14ac:dyDescent="0.3">
      <c r="A229" s="21">
        <v>34243</v>
      </c>
      <c r="B229" s="6">
        <f>('ANZ-Indeed Australian Job Ads'!B229/'ANZ-Indeed Australian Job Ads'!B217-1)*100</f>
        <v>25.824020370632361</v>
      </c>
      <c r="C229" s="6">
        <f>('ANZ-Indeed Australian Job Ads'!C229/'ANZ-Indeed Australian Job Ads'!C217-1)*100</f>
        <v>26.46443884649241</v>
      </c>
      <c r="D229" s="6">
        <f>('ANZ-Indeed Australian Job Ads'!D229/'ANZ-Indeed Australian Job Ads'!D217-1)*100</f>
        <v>25.786667795240259</v>
      </c>
    </row>
    <row r="230" spans="1:4" ht="13" x14ac:dyDescent="0.3">
      <c r="A230" s="21">
        <v>34274</v>
      </c>
      <c r="B230" s="6">
        <f>('ANZ-Indeed Australian Job Ads'!B230/'ANZ-Indeed Australian Job Ads'!B218-1)*100</f>
        <v>31.18126730006734</v>
      </c>
      <c r="C230" s="6">
        <f>('ANZ-Indeed Australian Job Ads'!C230/'ANZ-Indeed Australian Job Ads'!C218-1)*100</f>
        <v>30.526568224193127</v>
      </c>
      <c r="D230" s="6">
        <f>('ANZ-Indeed Australian Job Ads'!D230/'ANZ-Indeed Australian Job Ads'!D218-1)*100</f>
        <v>28.572877858005043</v>
      </c>
    </row>
    <row r="231" spans="1:4" ht="13" x14ac:dyDescent="0.3">
      <c r="A231" s="21">
        <v>34304</v>
      </c>
      <c r="B231" s="6">
        <f>('ANZ-Indeed Australian Job Ads'!B231/'ANZ-Indeed Australian Job Ads'!B219-1)*100</f>
        <v>34.137853614728321</v>
      </c>
      <c r="C231" s="6">
        <f>('ANZ-Indeed Australian Job Ads'!C231/'ANZ-Indeed Australian Job Ads'!C219-1)*100</f>
        <v>33.658400336913388</v>
      </c>
      <c r="D231" s="6">
        <f>('ANZ-Indeed Australian Job Ads'!D231/'ANZ-Indeed Australian Job Ads'!D219-1)*100</f>
        <v>31.005151684899456</v>
      </c>
    </row>
    <row r="232" spans="1:4" ht="13" x14ac:dyDescent="0.3">
      <c r="A232" s="21">
        <v>34335</v>
      </c>
      <c r="B232" s="6">
        <f>('ANZ-Indeed Australian Job Ads'!B232/'ANZ-Indeed Australian Job Ads'!B220-1)*100</f>
        <v>28.44321148825064</v>
      </c>
      <c r="C232" s="6">
        <f>('ANZ-Indeed Australian Job Ads'!C232/'ANZ-Indeed Australian Job Ads'!C220-1)*100</f>
        <v>28.396336929960974</v>
      </c>
      <c r="D232" s="6">
        <f>('ANZ-Indeed Australian Job Ads'!D232/'ANZ-Indeed Australian Job Ads'!D220-1)*100</f>
        <v>33.359959054302337</v>
      </c>
    </row>
    <row r="233" spans="1:4" ht="13" x14ac:dyDescent="0.3">
      <c r="A233" s="21">
        <v>34366</v>
      </c>
      <c r="B233" s="6">
        <f>('ANZ-Indeed Australian Job Ads'!B233/'ANZ-Indeed Australian Job Ads'!B221-1)*100</f>
        <v>39.829340334755493</v>
      </c>
      <c r="C233" s="6">
        <f>('ANZ-Indeed Australian Job Ads'!C233/'ANZ-Indeed Australian Job Ads'!C221-1)*100</f>
        <v>38.739261053420563</v>
      </c>
      <c r="D233" s="6">
        <f>('ANZ-Indeed Australian Job Ads'!D233/'ANZ-Indeed Australian Job Ads'!D221-1)*100</f>
        <v>36.391130501947934</v>
      </c>
    </row>
    <row r="234" spans="1:4" ht="13" x14ac:dyDescent="0.3">
      <c r="A234" s="21">
        <v>34394</v>
      </c>
      <c r="B234" s="6">
        <f>('ANZ-Indeed Australian Job Ads'!B234/'ANZ-Indeed Australian Job Ads'!B222-1)*100</f>
        <v>41.242685793709356</v>
      </c>
      <c r="C234" s="6">
        <f>('ANZ-Indeed Australian Job Ads'!C234/'ANZ-Indeed Australian Job Ads'!C222-1)*100</f>
        <v>41.105018842639574</v>
      </c>
      <c r="D234" s="6">
        <f>('ANZ-Indeed Australian Job Ads'!D234/'ANZ-Indeed Australian Job Ads'!D222-1)*100</f>
        <v>39.90071401186146</v>
      </c>
    </row>
    <row r="235" spans="1:4" ht="13" x14ac:dyDescent="0.3">
      <c r="A235" s="21">
        <v>34425</v>
      </c>
      <c r="B235" s="6">
        <f>('ANZ-Indeed Australian Job Ads'!B235/'ANZ-Indeed Australian Job Ads'!B223-1)*100</f>
        <v>43.076197216324609</v>
      </c>
      <c r="C235" s="6">
        <f>('ANZ-Indeed Australian Job Ads'!C235/'ANZ-Indeed Australian Job Ads'!C223-1)*100</f>
        <v>43.892820877687285</v>
      </c>
      <c r="D235" s="6">
        <f>('ANZ-Indeed Australian Job Ads'!D235/'ANZ-Indeed Australian Job Ads'!D223-1)*100</f>
        <v>43.347091598013357</v>
      </c>
    </row>
    <row r="236" spans="1:4" ht="13" x14ac:dyDescent="0.3">
      <c r="A236" s="21">
        <v>34455</v>
      </c>
      <c r="B236" s="6">
        <f>('ANZ-Indeed Australian Job Ads'!B236/'ANZ-Indeed Australian Job Ads'!B224-1)*100</f>
        <v>46.630236794171196</v>
      </c>
      <c r="C236" s="6">
        <f>('ANZ-Indeed Australian Job Ads'!C236/'ANZ-Indeed Australian Job Ads'!C224-1)*100</f>
        <v>46.633775354388483</v>
      </c>
      <c r="D236" s="6">
        <f>('ANZ-Indeed Australian Job Ads'!D236/'ANZ-Indeed Australian Job Ads'!D224-1)*100</f>
        <v>46.06965475588958</v>
      </c>
    </row>
    <row r="237" spans="1:4" ht="13" x14ac:dyDescent="0.3">
      <c r="A237" s="21">
        <v>34486</v>
      </c>
      <c r="B237" s="6">
        <f>('ANZ-Indeed Australian Job Ads'!B237/'ANZ-Indeed Australian Job Ads'!B225-1)*100</f>
        <v>44.986789041857847</v>
      </c>
      <c r="C237" s="6">
        <f>('ANZ-Indeed Australian Job Ads'!C237/'ANZ-Indeed Australian Job Ads'!C225-1)*100</f>
        <v>45.126570857396132</v>
      </c>
      <c r="D237" s="6">
        <f>('ANZ-Indeed Australian Job Ads'!D237/'ANZ-Indeed Australian Job Ads'!D225-1)*100</f>
        <v>48.032967001158134</v>
      </c>
    </row>
    <row r="238" spans="1:4" ht="13" x14ac:dyDescent="0.3">
      <c r="A238" s="21">
        <v>34516</v>
      </c>
      <c r="B238" s="6">
        <f>('ANZ-Indeed Australian Job Ads'!B238/'ANZ-Indeed Australian Job Ads'!B226-1)*100</f>
        <v>50.966698997736806</v>
      </c>
      <c r="C238" s="6">
        <f>('ANZ-Indeed Australian Job Ads'!C238/'ANZ-Indeed Australian Job Ads'!C226-1)*100</f>
        <v>51.501386755007147</v>
      </c>
      <c r="D238" s="6">
        <f>('ANZ-Indeed Australian Job Ads'!D238/'ANZ-Indeed Australian Job Ads'!D226-1)*100</f>
        <v>48.915805333956207</v>
      </c>
    </row>
    <row r="239" spans="1:4" ht="13" x14ac:dyDescent="0.3">
      <c r="A239" s="21">
        <v>34547</v>
      </c>
      <c r="B239" s="6">
        <f>('ANZ-Indeed Australian Job Ads'!B239/'ANZ-Indeed Australian Job Ads'!B227-1)*100</f>
        <v>47.284558778811657</v>
      </c>
      <c r="C239" s="6">
        <f>('ANZ-Indeed Australian Job Ads'!C239/'ANZ-Indeed Australian Job Ads'!C227-1)*100</f>
        <v>47.442857637105519</v>
      </c>
      <c r="D239" s="6">
        <f>('ANZ-Indeed Australian Job Ads'!D239/'ANZ-Indeed Australian Job Ads'!D227-1)*100</f>
        <v>48.12618586286375</v>
      </c>
    </row>
    <row r="240" spans="1:4" ht="13" x14ac:dyDescent="0.3">
      <c r="A240" s="21">
        <v>34578</v>
      </c>
      <c r="B240" s="6">
        <f>('ANZ-Indeed Australian Job Ads'!B240/'ANZ-Indeed Australian Job Ads'!B228-1)*100</f>
        <v>47.271131909915184</v>
      </c>
      <c r="C240" s="6">
        <f>('ANZ-Indeed Australian Job Ads'!C240/'ANZ-Indeed Australian Job Ads'!C228-1)*100</f>
        <v>47.040480967703459</v>
      </c>
      <c r="D240" s="6">
        <f>('ANZ-Indeed Australian Job Ads'!D240/'ANZ-Indeed Australian Job Ads'!D228-1)*100</f>
        <v>45.345431548558302</v>
      </c>
    </row>
    <row r="241" spans="1:4" ht="13" x14ac:dyDescent="0.3">
      <c r="A241" s="21">
        <v>34608</v>
      </c>
      <c r="B241" s="6">
        <f>('ANZ-Indeed Australian Job Ads'!B241/'ANZ-Indeed Australian Job Ads'!B229-1)*100</f>
        <v>40.969138231491378</v>
      </c>
      <c r="C241" s="6">
        <f>('ANZ-Indeed Australian Job Ads'!C241/'ANZ-Indeed Australian Job Ads'!C229-1)*100</f>
        <v>40.944618422720211</v>
      </c>
      <c r="D241" s="6">
        <f>('ANZ-Indeed Australian Job Ads'!D241/'ANZ-Indeed Australian Job Ads'!D229-1)*100</f>
        <v>41.637563324038254</v>
      </c>
    </row>
    <row r="242" spans="1:4" ht="13" x14ac:dyDescent="0.3">
      <c r="A242" s="21">
        <v>34639</v>
      </c>
      <c r="B242" s="6">
        <f>('ANZ-Indeed Australian Job Ads'!B242/'ANZ-Indeed Australian Job Ads'!B230-1)*100</f>
        <v>36.926147704590818</v>
      </c>
      <c r="C242" s="6">
        <f>('ANZ-Indeed Australian Job Ads'!C242/'ANZ-Indeed Australian Job Ads'!C230-1)*100</f>
        <v>36.123496530925415</v>
      </c>
      <c r="D242" s="6">
        <f>('ANZ-Indeed Australian Job Ads'!D242/'ANZ-Indeed Australian Job Ads'!D230-1)*100</f>
        <v>38.146152232805129</v>
      </c>
    </row>
    <row r="243" spans="1:4" ht="13" x14ac:dyDescent="0.3">
      <c r="A243" s="21">
        <v>34669</v>
      </c>
      <c r="B243" s="6">
        <f>('ANZ-Indeed Australian Job Ads'!B243/'ANZ-Indeed Australian Job Ads'!B231-1)*100</f>
        <v>16.428152983513279</v>
      </c>
      <c r="C243" s="6">
        <f>('ANZ-Indeed Australian Job Ads'!C243/'ANZ-Indeed Australian Job Ads'!C231-1)*100</f>
        <v>16.524700970403039</v>
      </c>
      <c r="D243" s="6">
        <f>('ANZ-Indeed Australian Job Ads'!D243/'ANZ-Indeed Australian Job Ads'!D231-1)*100</f>
        <v>35.003299270847734</v>
      </c>
    </row>
    <row r="244" spans="1:4" ht="13" x14ac:dyDescent="0.3">
      <c r="A244" s="21">
        <v>34700</v>
      </c>
      <c r="B244" s="6">
        <f>('ANZ-Indeed Australian Job Ads'!B244/'ANZ-Indeed Australian Job Ads'!B232-1)*100</f>
        <v>46.131368314064304</v>
      </c>
      <c r="C244" s="6">
        <f>('ANZ-Indeed Australian Job Ads'!C244/'ANZ-Indeed Australian Job Ads'!C232-1)*100</f>
        <v>46.40313123073669</v>
      </c>
      <c r="D244" s="6">
        <f>('ANZ-Indeed Australian Job Ads'!D244/'ANZ-Indeed Australian Job Ads'!D232-1)*100</f>
        <v>31.030904363994537</v>
      </c>
    </row>
    <row r="245" spans="1:4" ht="13" x14ac:dyDescent="0.3">
      <c r="A245" s="21">
        <v>34731</v>
      </c>
      <c r="B245" s="6">
        <f>('ANZ-Indeed Australian Job Ads'!B245/'ANZ-Indeed Australian Job Ads'!B233-1)*100</f>
        <v>22.499178519457374</v>
      </c>
      <c r="C245" s="6">
        <f>('ANZ-Indeed Australian Job Ads'!C245/'ANZ-Indeed Australian Job Ads'!C233-1)*100</f>
        <v>21.75883768015181</v>
      </c>
      <c r="D245" s="6">
        <f>('ANZ-Indeed Australian Job Ads'!D245/'ANZ-Indeed Australian Job Ads'!D233-1)*100</f>
        <v>26.164425737232612</v>
      </c>
    </row>
    <row r="246" spans="1:4" ht="13" x14ac:dyDescent="0.3">
      <c r="A246" s="21">
        <v>34759</v>
      </c>
      <c r="B246" s="6">
        <f>('ANZ-Indeed Australian Job Ads'!B246/'ANZ-Indeed Australian Job Ads'!B234-1)*100</f>
        <v>19.870735737195091</v>
      </c>
      <c r="C246" s="6">
        <f>('ANZ-Indeed Australian Job Ads'!C246/'ANZ-Indeed Australian Job Ads'!C234-1)*100</f>
        <v>19.459003516618424</v>
      </c>
      <c r="D246" s="6">
        <f>('ANZ-Indeed Australian Job Ads'!D246/'ANZ-Indeed Australian Job Ads'!D234-1)*100</f>
        <v>20.830232716447618</v>
      </c>
    </row>
    <row r="247" spans="1:4" ht="13" x14ac:dyDescent="0.3">
      <c r="A247" s="21">
        <v>34790</v>
      </c>
      <c r="B247" s="6">
        <f>('ANZ-Indeed Australian Job Ads'!B247/'ANZ-Indeed Australian Job Ads'!B235-1)*100</f>
        <v>13.756526518274281</v>
      </c>
      <c r="C247" s="6">
        <f>('ANZ-Indeed Australian Job Ads'!C247/'ANZ-Indeed Australian Job Ads'!C235-1)*100</f>
        <v>14.524488989785244</v>
      </c>
      <c r="D247" s="6">
        <f>('ANZ-Indeed Australian Job Ads'!D247/'ANZ-Indeed Australian Job Ads'!D235-1)*100</f>
        <v>15.571743589459896</v>
      </c>
    </row>
    <row r="248" spans="1:4" ht="13" x14ac:dyDescent="0.3">
      <c r="A248" s="21">
        <v>34820</v>
      </c>
      <c r="B248" s="6">
        <f>('ANZ-Indeed Australian Job Ads'!B248/'ANZ-Indeed Australian Job Ads'!B236-1)*100</f>
        <v>12.763738087335863</v>
      </c>
      <c r="C248" s="6">
        <f>('ANZ-Indeed Australian Job Ads'!C248/'ANZ-Indeed Australian Job Ads'!C236-1)*100</f>
        <v>12.687134295209912</v>
      </c>
      <c r="D248" s="6">
        <f>('ANZ-Indeed Australian Job Ads'!D248/'ANZ-Indeed Australian Job Ads'!D236-1)*100</f>
        <v>10.820850455228449</v>
      </c>
    </row>
    <row r="249" spans="1:4" ht="13" x14ac:dyDescent="0.3">
      <c r="A249" s="21">
        <v>34851</v>
      </c>
      <c r="B249" s="6">
        <f>('ANZ-Indeed Australian Job Ads'!B249/'ANZ-Indeed Australian Job Ads'!B237-1)*100</f>
        <v>6.6660272395933529</v>
      </c>
      <c r="C249" s="6">
        <f>('ANZ-Indeed Australian Job Ads'!C249/'ANZ-Indeed Australian Job Ads'!C237-1)*100</f>
        <v>6.5687432461687401</v>
      </c>
      <c r="D249" s="6">
        <f>('ANZ-Indeed Australian Job Ads'!D249/'ANZ-Indeed Australian Job Ads'!D237-1)*100</f>
        <v>6.5956223681585602</v>
      </c>
    </row>
    <row r="250" spans="1:4" ht="13" x14ac:dyDescent="0.3">
      <c r="A250" s="21">
        <v>34881</v>
      </c>
      <c r="B250" s="6">
        <f>('ANZ-Indeed Australian Job Ads'!B250/'ANZ-Indeed Australian Job Ads'!B238-1)*100</f>
        <v>1.4520066818006994</v>
      </c>
      <c r="C250" s="6">
        <f>('ANZ-Indeed Australian Job Ads'!C250/'ANZ-Indeed Australian Job Ads'!C238-1)*100</f>
        <v>1.3941416122104311</v>
      </c>
      <c r="D250" s="6">
        <f>('ANZ-Indeed Australian Job Ads'!D250/'ANZ-Indeed Australian Job Ads'!D238-1)*100</f>
        <v>2.647610915430576</v>
      </c>
    </row>
    <row r="251" spans="1:4" ht="13" x14ac:dyDescent="0.3">
      <c r="A251" s="21">
        <v>34912</v>
      </c>
      <c r="B251" s="6">
        <f>('ANZ-Indeed Australian Job Ads'!B251/'ANZ-Indeed Australian Job Ads'!B239-1)*100</f>
        <v>-0.40465769262528761</v>
      </c>
      <c r="C251" s="6">
        <f>('ANZ-Indeed Australian Job Ads'!C251/'ANZ-Indeed Australian Job Ads'!C239-1)*100</f>
        <v>-0.25860639324827295</v>
      </c>
      <c r="D251" s="6">
        <f>('ANZ-Indeed Australian Job Ads'!D251/'ANZ-Indeed Australian Job Ads'!D239-1)*100</f>
        <v>-0.98599649426326375</v>
      </c>
    </row>
    <row r="252" spans="1:4" ht="13" x14ac:dyDescent="0.3">
      <c r="A252" s="21">
        <v>34943</v>
      </c>
      <c r="B252" s="6">
        <f>('ANZ-Indeed Australian Job Ads'!B252/'ANZ-Indeed Australian Job Ads'!B240-1)*100</f>
        <v>-3.5271687321257961</v>
      </c>
      <c r="C252" s="6">
        <f>('ANZ-Indeed Australian Job Ads'!C252/'ANZ-Indeed Australian Job Ads'!C240-1)*100</f>
        <v>-3.3418791291284</v>
      </c>
      <c r="D252" s="6">
        <f>('ANZ-Indeed Australian Job Ads'!D252/'ANZ-Indeed Australian Job Ads'!D240-1)*100</f>
        <v>-3.8180245230255982</v>
      </c>
    </row>
    <row r="253" spans="1:4" ht="13" x14ac:dyDescent="0.3">
      <c r="A253" s="21">
        <v>34973</v>
      </c>
      <c r="B253" s="6">
        <f>('ANZ-Indeed Australian Job Ads'!B253/'ANZ-Indeed Australian Job Ads'!B241-1)*100</f>
        <v>-6.8030466164213932</v>
      </c>
      <c r="C253" s="6">
        <f>('ANZ-Indeed Australian Job Ads'!C253/'ANZ-Indeed Australian Job Ads'!C241-1)*100</f>
        <v>-6.7394716786990383</v>
      </c>
      <c r="D253" s="6">
        <f>('ANZ-Indeed Australian Job Ads'!D253/'ANZ-Indeed Australian Job Ads'!D241-1)*100</f>
        <v>-5.8587631007763648</v>
      </c>
    </row>
    <row r="254" spans="1:4" ht="13" x14ac:dyDescent="0.3">
      <c r="A254" s="21">
        <v>35004</v>
      </c>
      <c r="B254" s="6">
        <f>('ANZ-Indeed Australian Job Ads'!B254/'ANZ-Indeed Australian Job Ads'!B242-1)*100</f>
        <v>-7.4510620574760207</v>
      </c>
      <c r="C254" s="6">
        <f>('ANZ-Indeed Australian Job Ads'!C254/'ANZ-Indeed Australian Job Ads'!C242-1)*100</f>
        <v>-7.9190498331743964</v>
      </c>
      <c r="D254" s="6">
        <f>('ANZ-Indeed Australian Job Ads'!D254/'ANZ-Indeed Australian Job Ads'!D242-1)*100</f>
        <v>-7.4252519751892399</v>
      </c>
    </row>
    <row r="255" spans="1:4" ht="13" x14ac:dyDescent="0.3">
      <c r="A255" s="21">
        <v>35034</v>
      </c>
      <c r="B255" s="6">
        <f>('ANZ-Indeed Australian Job Ads'!B255/'ANZ-Indeed Australian Job Ads'!B243-1)*100</f>
        <v>-6.9005175388153983</v>
      </c>
      <c r="C255" s="6">
        <f>('ANZ-Indeed Australian Job Ads'!C255/'ANZ-Indeed Australian Job Ads'!C243-1)*100</f>
        <v>-6.9339922993552072</v>
      </c>
      <c r="D255" s="6">
        <f>('ANZ-Indeed Australian Job Ads'!D255/'ANZ-Indeed Australian Job Ads'!D243-1)*100</f>
        <v>-8.4170161339522824</v>
      </c>
    </row>
    <row r="256" spans="1:4" ht="13" x14ac:dyDescent="0.3">
      <c r="A256" s="21">
        <v>35065</v>
      </c>
      <c r="B256" s="6">
        <f>('ANZ-Indeed Australian Job Ads'!B256/'ANZ-Indeed Australian Job Ads'!B244-1)*100</f>
        <v>-6.2728221178925399</v>
      </c>
      <c r="C256" s="6">
        <f>('ANZ-Indeed Australian Job Ads'!C256/'ANZ-Indeed Australian Job Ads'!C244-1)*100</f>
        <v>-6.127167010938928</v>
      </c>
      <c r="D256" s="6">
        <f>('ANZ-Indeed Australian Job Ads'!D256/'ANZ-Indeed Australian Job Ads'!D244-1)*100</f>
        <v>-8.869484886861656</v>
      </c>
    </row>
    <row r="257" spans="1:4" ht="13" x14ac:dyDescent="0.3">
      <c r="A257" s="21">
        <v>35096</v>
      </c>
      <c r="B257" s="6">
        <f>('ANZ-Indeed Australian Job Ads'!B257/'ANZ-Indeed Australian Job Ads'!B245-1)*100</f>
        <v>-9.0167075413856494</v>
      </c>
      <c r="C257" s="6">
        <f>('ANZ-Indeed Australian Job Ads'!C257/'ANZ-Indeed Australian Job Ads'!C245-1)*100</f>
        <v>-9.5618475029075949</v>
      </c>
      <c r="D257" s="6">
        <f>('ANZ-Indeed Australian Job Ads'!D257/'ANZ-Indeed Australian Job Ads'!D245-1)*100</f>
        <v>-9.4104650134172907</v>
      </c>
    </row>
    <row r="258" spans="1:4" ht="13" x14ac:dyDescent="0.3">
      <c r="A258" s="21">
        <v>35125</v>
      </c>
      <c r="B258" s="6">
        <f>('ANZ-Indeed Australian Job Ads'!B258/'ANZ-Indeed Australian Job Ads'!B246-1)*100</f>
        <v>-9.6485182632667037</v>
      </c>
      <c r="C258" s="6">
        <f>('ANZ-Indeed Australian Job Ads'!C258/'ANZ-Indeed Australian Job Ads'!C246-1)*100</f>
        <v>-9.0172340515240137</v>
      </c>
      <c r="D258" s="6">
        <f>('ANZ-Indeed Australian Job Ads'!D258/'ANZ-Indeed Australian Job Ads'!D246-1)*100</f>
        <v>-9.9828003757335573</v>
      </c>
    </row>
    <row r="259" spans="1:4" ht="13" x14ac:dyDescent="0.3">
      <c r="A259" s="21">
        <v>35156</v>
      </c>
      <c r="B259" s="6">
        <f>('ANZ-Indeed Australian Job Ads'!B259/'ANZ-Indeed Australian Job Ads'!B247-1)*100</f>
        <v>-14.822688182433074</v>
      </c>
      <c r="C259" s="6">
        <f>('ANZ-Indeed Australian Job Ads'!C259/'ANZ-Indeed Australian Job Ads'!C247-1)*100</f>
        <v>-14.854752251481528</v>
      </c>
      <c r="D259" s="6">
        <f>('ANZ-Indeed Australian Job Ads'!D259/'ANZ-Indeed Australian Job Ads'!D247-1)*100</f>
        <v>-10.296475081710888</v>
      </c>
    </row>
    <row r="260" spans="1:4" ht="13" x14ac:dyDescent="0.3">
      <c r="A260" s="21">
        <v>35186</v>
      </c>
      <c r="B260" s="6">
        <f>('ANZ-Indeed Australian Job Ads'!B260/'ANZ-Indeed Australian Job Ads'!B248-1)*100</f>
        <v>-12.281882016566447</v>
      </c>
      <c r="C260" s="6">
        <f>('ANZ-Indeed Australian Job Ads'!C260/'ANZ-Indeed Australian Job Ads'!C248-1)*100</f>
        <v>-12.469285681527209</v>
      </c>
      <c r="D260" s="6">
        <f>('ANZ-Indeed Australian Job Ads'!D260/'ANZ-Indeed Australian Job Ads'!D248-1)*100</f>
        <v>-10.614149238999925</v>
      </c>
    </row>
    <row r="261" spans="1:4" ht="13" x14ac:dyDescent="0.3">
      <c r="A261" s="21">
        <v>35217</v>
      </c>
      <c r="B261" s="6">
        <f>('ANZ-Indeed Australian Job Ads'!B261/'ANZ-Indeed Australian Job Ads'!B249-1)*100</f>
        <v>-9.6574049096304186</v>
      </c>
      <c r="C261" s="6">
        <f>('ANZ-Indeed Australian Job Ads'!C261/'ANZ-Indeed Australian Job Ads'!C249-1)*100</f>
        <v>-8.94485021788004</v>
      </c>
      <c r="D261" s="6">
        <f>('ANZ-Indeed Australian Job Ads'!D261/'ANZ-Indeed Australian Job Ads'!D249-1)*100</f>
        <v>-11.37015451687332</v>
      </c>
    </row>
    <row r="262" spans="1:4" ht="13" x14ac:dyDescent="0.3">
      <c r="A262" s="21">
        <v>35247</v>
      </c>
      <c r="B262" s="6">
        <f>('ANZ-Indeed Australian Job Ads'!B262/'ANZ-Indeed Australian Job Ads'!B250-1)*100</f>
        <v>-11.860381660052333</v>
      </c>
      <c r="C262" s="6">
        <f>('ANZ-Indeed Australian Job Ads'!C262/'ANZ-Indeed Australian Job Ads'!C250-1)*100</f>
        <v>-11.86692188879136</v>
      </c>
      <c r="D262" s="6">
        <f>('ANZ-Indeed Australian Job Ads'!D262/'ANZ-Indeed Australian Job Ads'!D250-1)*100</f>
        <v>-12.271793836772016</v>
      </c>
    </row>
    <row r="263" spans="1:4" ht="13" x14ac:dyDescent="0.3">
      <c r="A263" s="21">
        <v>35278</v>
      </c>
      <c r="B263" s="6">
        <f>('ANZ-Indeed Australian Job Ads'!B263/'ANZ-Indeed Australian Job Ads'!B251-1)*100</f>
        <v>-14.674129353233823</v>
      </c>
      <c r="C263" s="6">
        <f>('ANZ-Indeed Australian Job Ads'!C263/'ANZ-Indeed Australian Job Ads'!C251-1)*100</f>
        <v>-14.40068425176414</v>
      </c>
      <c r="D263" s="6">
        <f>('ANZ-Indeed Australian Job Ads'!D263/'ANZ-Indeed Australian Job Ads'!D251-1)*100</f>
        <v>-12.798888814398667</v>
      </c>
    </row>
    <row r="264" spans="1:4" ht="13" x14ac:dyDescent="0.3">
      <c r="A264" s="21">
        <v>35309</v>
      </c>
      <c r="B264" s="6">
        <f>('ANZ-Indeed Australian Job Ads'!B264/'ANZ-Indeed Australian Job Ads'!B252-1)*100</f>
        <v>-13.414031620553358</v>
      </c>
      <c r="C264" s="6">
        <f>('ANZ-Indeed Australian Job Ads'!C264/'ANZ-Indeed Australian Job Ads'!C252-1)*100</f>
        <v>-13.593475445205394</v>
      </c>
      <c r="D264" s="6">
        <f>('ANZ-Indeed Australian Job Ads'!D264/'ANZ-Indeed Australian Job Ads'!D252-1)*100</f>
        <v>-12.893021426674633</v>
      </c>
    </row>
    <row r="265" spans="1:4" ht="13" x14ac:dyDescent="0.3">
      <c r="A265" s="21">
        <v>35339</v>
      </c>
      <c r="B265" s="6">
        <f>('ANZ-Indeed Australian Job Ads'!B265/'ANZ-Indeed Australian Job Ads'!B253-1)*100</f>
        <v>-11.178383466689468</v>
      </c>
      <c r="C265" s="6">
        <f>('ANZ-Indeed Australian Job Ads'!C265/'ANZ-Indeed Australian Job Ads'!C253-1)*100</f>
        <v>-11.32270377685275</v>
      </c>
      <c r="D265" s="6">
        <f>('ANZ-Indeed Australian Job Ads'!D265/'ANZ-Indeed Australian Job Ads'!D253-1)*100</f>
        <v>-12.539252816860703</v>
      </c>
    </row>
    <row r="266" spans="1:4" ht="13" x14ac:dyDescent="0.3">
      <c r="A266" s="21">
        <v>35370</v>
      </c>
      <c r="B266" s="6">
        <f>('ANZ-Indeed Australian Job Ads'!B266/'ANZ-Indeed Australian Job Ads'!B254-1)*100</f>
        <v>-10.549705233787854</v>
      </c>
      <c r="C266" s="6">
        <f>('ANZ-Indeed Australian Job Ads'!C266/'ANZ-Indeed Australian Job Ads'!C254-1)*100</f>
        <v>-10.436550405038847</v>
      </c>
      <c r="D266" s="6">
        <f>('ANZ-Indeed Australian Job Ads'!D266/'ANZ-Indeed Australian Job Ads'!D254-1)*100</f>
        <v>-11.828768516609989</v>
      </c>
    </row>
    <row r="267" spans="1:4" ht="13" x14ac:dyDescent="0.3">
      <c r="A267" s="21">
        <v>35400</v>
      </c>
      <c r="B267" s="6">
        <f>('ANZ-Indeed Australian Job Ads'!B267/'ANZ-Indeed Australian Job Ads'!B255-1)*100</f>
        <v>-12.005867819641757</v>
      </c>
      <c r="C267" s="6">
        <f>('ANZ-Indeed Australian Job Ads'!C267/'ANZ-Indeed Australian Job Ads'!C255-1)*100</f>
        <v>-13.004046812816217</v>
      </c>
      <c r="D267" s="6">
        <f>('ANZ-Indeed Australian Job Ads'!D267/'ANZ-Indeed Australian Job Ads'!D255-1)*100</f>
        <v>-11.11390472566508</v>
      </c>
    </row>
    <row r="268" spans="1:4" ht="13" x14ac:dyDescent="0.3">
      <c r="A268" s="21">
        <v>35431</v>
      </c>
      <c r="B268" s="6">
        <f>('ANZ-Indeed Australian Job Ads'!B268/'ANZ-Indeed Australian Job Ads'!B256-1)*100</f>
        <v>-14.794072631139542</v>
      </c>
      <c r="C268" s="6">
        <f>('ANZ-Indeed Australian Job Ads'!C268/'ANZ-Indeed Australian Job Ads'!C256-1)*100</f>
        <v>-14.72454670341482</v>
      </c>
      <c r="D268" s="6">
        <f>('ANZ-Indeed Australian Job Ads'!D268/'ANZ-Indeed Australian Job Ads'!D256-1)*100</f>
        <v>-9.871580497235577</v>
      </c>
    </row>
    <row r="269" spans="1:4" ht="13" x14ac:dyDescent="0.3">
      <c r="A269" s="21">
        <v>35462</v>
      </c>
      <c r="B269" s="6">
        <f>('ANZ-Indeed Australian Job Ads'!B269/'ANZ-Indeed Australian Job Ads'!B257-1)*100</f>
        <v>-7.2400286400202019</v>
      </c>
      <c r="C269" s="6">
        <f>('ANZ-Indeed Australian Job Ads'!C269/'ANZ-Indeed Australian Job Ads'!C257-1)*100</f>
        <v>-7.3239536079108269</v>
      </c>
      <c r="D269" s="6">
        <f>('ANZ-Indeed Australian Job Ads'!D269/'ANZ-Indeed Australian Job Ads'!D257-1)*100</f>
        <v>-7.4682764947564984</v>
      </c>
    </row>
    <row r="270" spans="1:4" ht="13" x14ac:dyDescent="0.3">
      <c r="A270" s="21">
        <v>35490</v>
      </c>
      <c r="B270" s="6">
        <f>('ANZ-Indeed Australian Job Ads'!B270/'ANZ-Indeed Australian Job Ads'!B258-1)*100</f>
        <v>-8.449768923587742</v>
      </c>
      <c r="C270" s="6">
        <f>('ANZ-Indeed Australian Job Ads'!C270/'ANZ-Indeed Australian Job Ads'!C258-1)*100</f>
        <v>-4.6134871169421166</v>
      </c>
      <c r="D270" s="6">
        <f>('ANZ-Indeed Australian Job Ads'!D270/'ANZ-Indeed Australian Job Ads'!D258-1)*100</f>
        <v>-4.156052065996974</v>
      </c>
    </row>
    <row r="271" spans="1:4" ht="13" x14ac:dyDescent="0.3">
      <c r="A271" s="21">
        <v>35521</v>
      </c>
      <c r="B271" s="6">
        <f>('ANZ-Indeed Australian Job Ads'!B271/'ANZ-Indeed Australian Job Ads'!B259-1)*100</f>
        <v>13.943562110039709</v>
      </c>
      <c r="C271" s="6">
        <f>('ANZ-Indeed Australian Job Ads'!C271/'ANZ-Indeed Australian Job Ads'!C259-1)*100</f>
        <v>14.154669102887517</v>
      </c>
      <c r="D271" s="6">
        <f>('ANZ-Indeed Australian Job Ads'!D271/'ANZ-Indeed Australian Job Ads'!D259-1)*100</f>
        <v>-1.1061344425137065</v>
      </c>
    </row>
    <row r="272" spans="1:4" ht="13" x14ac:dyDescent="0.3">
      <c r="A272" s="21">
        <v>35551</v>
      </c>
      <c r="B272" s="6">
        <f>('ANZ-Indeed Australian Job Ads'!B272/'ANZ-Indeed Australian Job Ads'!B260-1)*100</f>
        <v>2.0381554980347216</v>
      </c>
      <c r="C272" s="6">
        <f>('ANZ-Indeed Australian Job Ads'!C272/'ANZ-Indeed Australian Job Ads'!C260-1)*100</f>
        <v>2.4259804016673492</v>
      </c>
      <c r="D272" s="6">
        <f>('ANZ-Indeed Australian Job Ads'!D272/'ANZ-Indeed Australian Job Ads'!D260-1)*100</f>
        <v>1.2295553118323532</v>
      </c>
    </row>
    <row r="273" spans="1:4" ht="13" x14ac:dyDescent="0.3">
      <c r="A273" s="21">
        <v>35582</v>
      </c>
      <c r="B273" s="6">
        <f>('ANZ-Indeed Australian Job Ads'!B273/'ANZ-Indeed Australian Job Ads'!B261-1)*100</f>
        <v>3.0195580770379316</v>
      </c>
      <c r="C273" s="6">
        <f>('ANZ-Indeed Australian Job Ads'!C273/'ANZ-Indeed Australian Job Ads'!C261-1)*100</f>
        <v>2.6646403303963062</v>
      </c>
      <c r="D273" s="6">
        <f>('ANZ-Indeed Australian Job Ads'!D273/'ANZ-Indeed Australian Job Ads'!D261-1)*100</f>
        <v>3.4650668575722632</v>
      </c>
    </row>
    <row r="274" spans="1:4" ht="13" x14ac:dyDescent="0.3">
      <c r="A274" s="21">
        <v>35612</v>
      </c>
      <c r="B274" s="6">
        <f>('ANZ-Indeed Australian Job Ads'!B274/'ANZ-Indeed Australian Job Ads'!B262-1)*100</f>
        <v>3.7805213934161142</v>
      </c>
      <c r="C274" s="6">
        <f>('ANZ-Indeed Australian Job Ads'!C274/'ANZ-Indeed Australian Job Ads'!C262-1)*100</f>
        <v>3.963176690827841</v>
      </c>
      <c r="D274" s="6">
        <f>('ANZ-Indeed Australian Job Ads'!D274/'ANZ-Indeed Australian Job Ads'!D262-1)*100</f>
        <v>5.9819658865310377</v>
      </c>
    </row>
    <row r="275" spans="1:4" ht="13" x14ac:dyDescent="0.3">
      <c r="A275" s="21">
        <v>35643</v>
      </c>
      <c r="B275" s="6">
        <f>('ANZ-Indeed Australian Job Ads'!B275/'ANZ-Indeed Australian Job Ads'!B263-1)*100</f>
        <v>10.04441075576028</v>
      </c>
      <c r="C275" s="6">
        <f>('ANZ-Indeed Australian Job Ads'!C275/'ANZ-Indeed Australian Job Ads'!C263-1)*100</f>
        <v>10.506485728179072</v>
      </c>
      <c r="D275" s="6">
        <f>('ANZ-Indeed Australian Job Ads'!D275/'ANZ-Indeed Australian Job Ads'!D263-1)*100</f>
        <v>9.0093772840182709</v>
      </c>
    </row>
    <row r="276" spans="1:4" ht="13" x14ac:dyDescent="0.3">
      <c r="A276" s="21">
        <v>35674</v>
      </c>
      <c r="B276" s="6">
        <f>('ANZ-Indeed Australian Job Ads'!B276/'ANZ-Indeed Australian Job Ads'!B264-1)*100</f>
        <v>13.647170708511624</v>
      </c>
      <c r="C276" s="6">
        <f>('ANZ-Indeed Australian Job Ads'!C276/'ANZ-Indeed Australian Job Ads'!C264-1)*100</f>
        <v>12.88011842751513</v>
      </c>
      <c r="D276" s="6">
        <f>('ANZ-Indeed Australian Job Ads'!D276/'ANZ-Indeed Australian Job Ads'!D264-1)*100</f>
        <v>12.43911831736304</v>
      </c>
    </row>
    <row r="277" spans="1:4" ht="13" x14ac:dyDescent="0.3">
      <c r="A277" s="21">
        <v>35704</v>
      </c>
      <c r="B277" s="6">
        <f>('ANZ-Indeed Australian Job Ads'!B277/'ANZ-Indeed Australian Job Ads'!B265-1)*100</f>
        <v>14.42782474648936</v>
      </c>
      <c r="C277" s="6">
        <f>('ANZ-Indeed Australian Job Ads'!C277/'ANZ-Indeed Australian Job Ads'!C265-1)*100</f>
        <v>14.276746403163498</v>
      </c>
      <c r="D277" s="6">
        <f>('ANZ-Indeed Australian Job Ads'!D277/'ANZ-Indeed Australian Job Ads'!D265-1)*100</f>
        <v>15.200342083408259</v>
      </c>
    </row>
    <row r="278" spans="1:4" ht="13" x14ac:dyDescent="0.3">
      <c r="A278" s="21">
        <v>35735</v>
      </c>
      <c r="B278" s="6">
        <f>('ANZ-Indeed Australian Job Ads'!B278/'ANZ-Indeed Australian Job Ads'!B266-1)*100</f>
        <v>18.485164828254085</v>
      </c>
      <c r="C278" s="6">
        <f>('ANZ-Indeed Australian Job Ads'!C278/'ANZ-Indeed Australian Job Ads'!C266-1)*100</f>
        <v>18.913491359822299</v>
      </c>
      <c r="D278" s="6">
        <f>('ANZ-Indeed Australian Job Ads'!D278/'ANZ-Indeed Australian Job Ads'!D266-1)*100</f>
        <v>16.504892215335666</v>
      </c>
    </row>
    <row r="279" spans="1:4" ht="13" x14ac:dyDescent="0.3">
      <c r="A279" s="21">
        <v>35765</v>
      </c>
      <c r="B279" s="6">
        <f>('ANZ-Indeed Australian Job Ads'!B279/'ANZ-Indeed Australian Job Ads'!B267-1)*100</f>
        <v>19.445906817583559</v>
      </c>
      <c r="C279" s="6">
        <f>('ANZ-Indeed Australian Job Ads'!C279/'ANZ-Indeed Australian Job Ads'!C267-1)*100</f>
        <v>18.374840891677447</v>
      </c>
      <c r="D279" s="6">
        <f>('ANZ-Indeed Australian Job Ads'!D279/'ANZ-Indeed Australian Job Ads'!D267-1)*100</f>
        <v>16.729932081681497</v>
      </c>
    </row>
    <row r="280" spans="1:4" ht="13" x14ac:dyDescent="0.3">
      <c r="A280" s="21">
        <v>35796</v>
      </c>
      <c r="B280" s="6">
        <f>('ANZ-Indeed Australian Job Ads'!B280/'ANZ-Indeed Australian Job Ads'!B268-1)*100</f>
        <v>12.828468394910498</v>
      </c>
      <c r="C280" s="6">
        <f>('ANZ-Indeed Australian Job Ads'!C280/'ANZ-Indeed Australian Job Ads'!C268-1)*100</f>
        <v>13.61761221503237</v>
      </c>
      <c r="D280" s="6">
        <f>('ANZ-Indeed Australian Job Ads'!D280/'ANZ-Indeed Australian Job Ads'!D268-1)*100</f>
        <v>16.508859254574659</v>
      </c>
    </row>
    <row r="281" spans="1:4" ht="13" x14ac:dyDescent="0.3">
      <c r="A281" s="21">
        <v>35827</v>
      </c>
      <c r="B281" s="6">
        <f>('ANZ-Indeed Australian Job Ads'!B281/'ANZ-Indeed Australian Job Ads'!B269-1)*100</f>
        <v>15.187976752633459</v>
      </c>
      <c r="C281" s="6">
        <f>('ANZ-Indeed Australian Job Ads'!C281/'ANZ-Indeed Australian Job Ads'!C269-1)*100</f>
        <v>15.719547007119816</v>
      </c>
      <c r="D281" s="6">
        <f>('ANZ-Indeed Australian Job Ads'!D281/'ANZ-Indeed Australian Job Ads'!D269-1)*100</f>
        <v>15.858881528497593</v>
      </c>
    </row>
    <row r="282" spans="1:4" ht="13" x14ac:dyDescent="0.3">
      <c r="A282" s="21">
        <v>35855</v>
      </c>
      <c r="B282" s="6">
        <f>('ANZ-Indeed Australian Job Ads'!B282/'ANZ-Indeed Australian Job Ads'!B270-1)*100</f>
        <v>21.173506895774285</v>
      </c>
      <c r="C282" s="6">
        <f>('ANZ-Indeed Australian Job Ads'!C282/'ANZ-Indeed Australian Job Ads'!C270-1)*100</f>
        <v>16.2831540813843</v>
      </c>
      <c r="D282" s="6">
        <f>('ANZ-Indeed Australian Job Ads'!D282/'ANZ-Indeed Australian Job Ads'!D270-1)*100</f>
        <v>15.050961987393974</v>
      </c>
    </row>
    <row r="283" spans="1:4" ht="13" x14ac:dyDescent="0.3">
      <c r="A283" s="21">
        <v>35886</v>
      </c>
      <c r="B283" s="6">
        <f>('ANZ-Indeed Australian Job Ads'!B283/'ANZ-Indeed Australian Job Ads'!B271-1)*100</f>
        <v>4.7478003310392536</v>
      </c>
      <c r="C283" s="6">
        <f>('ANZ-Indeed Australian Job Ads'!C283/'ANZ-Indeed Australian Job Ads'!C271-1)*100</f>
        <v>5.0661397771757377</v>
      </c>
      <c r="D283" s="6">
        <f>('ANZ-Indeed Australian Job Ads'!D283/'ANZ-Indeed Australian Job Ads'!D271-1)*100</f>
        <v>14.40905941170727</v>
      </c>
    </row>
    <row r="284" spans="1:4" ht="13" x14ac:dyDescent="0.3">
      <c r="A284" s="21">
        <v>35916</v>
      </c>
      <c r="B284" s="6">
        <f>('ANZ-Indeed Australian Job Ads'!B284/'ANZ-Indeed Australian Job Ads'!B272-1)*100</f>
        <v>12.466646623322909</v>
      </c>
      <c r="C284" s="6">
        <f>('ANZ-Indeed Australian Job Ads'!C284/'ANZ-Indeed Australian Job Ads'!C272-1)*100</f>
        <v>12.893472004593388</v>
      </c>
      <c r="D284" s="6">
        <f>('ANZ-Indeed Australian Job Ads'!D284/'ANZ-Indeed Australian Job Ads'!D272-1)*100</f>
        <v>14.026853749837542</v>
      </c>
    </row>
    <row r="285" spans="1:4" ht="13" x14ac:dyDescent="0.3">
      <c r="A285" s="21">
        <v>35947</v>
      </c>
      <c r="B285" s="6">
        <f>('ANZ-Indeed Australian Job Ads'!B285/'ANZ-Indeed Australian Job Ads'!B273-1)*100</f>
        <v>14.3291909713416</v>
      </c>
      <c r="C285" s="6">
        <f>('ANZ-Indeed Australian Job Ads'!C285/'ANZ-Indeed Australian Job Ads'!C273-1)*100</f>
        <v>14.08765887411738</v>
      </c>
      <c r="D285" s="6">
        <f>('ANZ-Indeed Australian Job Ads'!D285/'ANZ-Indeed Australian Job Ads'!D273-1)*100</f>
        <v>14.217648589745547</v>
      </c>
    </row>
    <row r="286" spans="1:4" ht="13" x14ac:dyDescent="0.3">
      <c r="A286" s="21">
        <v>35977</v>
      </c>
      <c r="B286" s="6">
        <f>('ANZ-Indeed Australian Job Ads'!B286/'ANZ-Indeed Australian Job Ads'!B274-1)*100</f>
        <v>14.968152866242001</v>
      </c>
      <c r="C286" s="6">
        <f>('ANZ-Indeed Australian Job Ads'!C286/'ANZ-Indeed Australian Job Ads'!C274-1)*100</f>
        <v>15.096196258835581</v>
      </c>
      <c r="D286" s="6">
        <f>('ANZ-Indeed Australian Job Ads'!D286/'ANZ-Indeed Australian Job Ads'!D274-1)*100</f>
        <v>14.878327668908909</v>
      </c>
    </row>
    <row r="287" spans="1:4" ht="13" x14ac:dyDescent="0.3">
      <c r="A287" s="21">
        <v>36008</v>
      </c>
      <c r="B287" s="6">
        <f>('ANZ-Indeed Australian Job Ads'!B287/'ANZ-Indeed Australian Job Ads'!B275-1)*100</f>
        <v>15.953867483817397</v>
      </c>
      <c r="C287" s="6">
        <f>('ANZ-Indeed Australian Job Ads'!C287/'ANZ-Indeed Australian Job Ads'!C275-1)*100</f>
        <v>15.490811906932112</v>
      </c>
      <c r="D287" s="6">
        <f>('ANZ-Indeed Australian Job Ads'!D287/'ANZ-Indeed Australian Job Ads'!D275-1)*100</f>
        <v>15.05254420147082</v>
      </c>
    </row>
    <row r="288" spans="1:4" ht="13" x14ac:dyDescent="0.3">
      <c r="A288" s="21">
        <v>36039</v>
      </c>
      <c r="B288" s="6">
        <f>('ANZ-Indeed Australian Job Ads'!B288/'ANZ-Indeed Australian Job Ads'!B276-1)*100</f>
        <v>16.732217573221764</v>
      </c>
      <c r="C288" s="6">
        <f>('ANZ-Indeed Australian Job Ads'!C288/'ANZ-Indeed Australian Job Ads'!C276-1)*100</f>
        <v>16.055346395457605</v>
      </c>
      <c r="D288" s="6">
        <f>('ANZ-Indeed Australian Job Ads'!D288/'ANZ-Indeed Australian Job Ads'!D276-1)*100</f>
        <v>14.477654667694907</v>
      </c>
    </row>
    <row r="289" spans="1:4" ht="13" x14ac:dyDescent="0.3">
      <c r="A289" s="21">
        <v>36069</v>
      </c>
      <c r="B289" s="6">
        <f>('ANZ-Indeed Australian Job Ads'!B289/'ANZ-Indeed Australian Job Ads'!B277-1)*100</f>
        <v>12.202412276085649</v>
      </c>
      <c r="C289" s="6">
        <f>('ANZ-Indeed Australian Job Ads'!C289/'ANZ-Indeed Australian Job Ads'!C277-1)*100</f>
        <v>12.419461607157478</v>
      </c>
      <c r="D289" s="6">
        <f>('ANZ-Indeed Australian Job Ads'!D289/'ANZ-Indeed Australian Job Ads'!D277-1)*100</f>
        <v>14.006201267462748</v>
      </c>
    </row>
    <row r="290" spans="1:4" ht="13" x14ac:dyDescent="0.3">
      <c r="A290" s="21">
        <v>36100</v>
      </c>
      <c r="B290" s="6">
        <f>('ANZ-Indeed Australian Job Ads'!B290/'ANZ-Indeed Australian Job Ads'!B278-1)*100</f>
        <v>11.325421425841785</v>
      </c>
      <c r="C290" s="6">
        <f>('ANZ-Indeed Australian Job Ads'!C290/'ANZ-Indeed Australian Job Ads'!C278-1)*100</f>
        <v>11.030234358578861</v>
      </c>
      <c r="D290" s="6">
        <f>('ANZ-Indeed Australian Job Ads'!D290/'ANZ-Indeed Australian Job Ads'!D278-1)*100</f>
        <v>14.430653428610096</v>
      </c>
    </row>
    <row r="291" spans="1:4" ht="13" x14ac:dyDescent="0.3">
      <c r="A291" s="21">
        <v>36130</v>
      </c>
      <c r="B291" s="6">
        <f>('ANZ-Indeed Australian Job Ads'!B291/'ANZ-Indeed Australian Job Ads'!B279-1)*100</f>
        <v>17.253411198648383</v>
      </c>
      <c r="C291" s="6">
        <f>('ANZ-Indeed Australian Job Ads'!C291/'ANZ-Indeed Australian Job Ads'!C279-1)*100</f>
        <v>16.460603257085403</v>
      </c>
      <c r="D291" s="6">
        <f>('ANZ-Indeed Australian Job Ads'!D291/'ANZ-Indeed Australian Job Ads'!D279-1)*100</f>
        <v>15.542475229522502</v>
      </c>
    </row>
    <row r="292" spans="1:4" ht="13" x14ac:dyDescent="0.3">
      <c r="A292" s="21">
        <v>36161</v>
      </c>
      <c r="B292" s="6">
        <f>('ANZ-Indeed Australian Job Ads'!B292/'ANZ-Indeed Australian Job Ads'!B280-1)*100</f>
        <v>11.989579313006571</v>
      </c>
      <c r="C292" s="6">
        <f>('ANZ-Indeed Australian Job Ads'!C292/'ANZ-Indeed Australian Job Ads'!C280-1)*100</f>
        <v>12.698231395157112</v>
      </c>
      <c r="D292" s="6">
        <f>('ANZ-Indeed Australian Job Ads'!D292/'ANZ-Indeed Australian Job Ads'!D280-1)*100</f>
        <v>16.50602652018145</v>
      </c>
    </row>
    <row r="293" spans="1:4" ht="13" x14ac:dyDescent="0.3">
      <c r="A293" s="21">
        <v>36192</v>
      </c>
      <c r="B293" s="6">
        <f>('ANZ-Indeed Australian Job Ads'!B293/'ANZ-Indeed Australian Job Ads'!B281-1)*100</f>
        <v>16.180180535298973</v>
      </c>
      <c r="C293" s="6">
        <f>('ANZ-Indeed Australian Job Ads'!C293/'ANZ-Indeed Australian Job Ads'!C281-1)*100</f>
        <v>16.721231748400299</v>
      </c>
      <c r="D293" s="6">
        <f>('ANZ-Indeed Australian Job Ads'!D293/'ANZ-Indeed Australian Job Ads'!D281-1)*100</f>
        <v>16.719943464675225</v>
      </c>
    </row>
    <row r="294" spans="1:4" ht="13" x14ac:dyDescent="0.3">
      <c r="A294" s="21">
        <v>36220</v>
      </c>
      <c r="B294" s="6">
        <f>('ANZ-Indeed Australian Job Ads'!B294/'ANZ-Indeed Australian Job Ads'!B282-1)*100</f>
        <v>15.127002103219533</v>
      </c>
      <c r="C294" s="6">
        <f>('ANZ-Indeed Australian Job Ads'!C294/'ANZ-Indeed Australian Job Ads'!C282-1)*100</f>
        <v>15.443015630530898</v>
      </c>
      <c r="D294" s="6">
        <f>('ANZ-Indeed Australian Job Ads'!D294/'ANZ-Indeed Australian Job Ads'!D282-1)*100</f>
        <v>16.274567144652497</v>
      </c>
    </row>
    <row r="295" spans="1:4" ht="13" x14ac:dyDescent="0.3">
      <c r="A295" s="21">
        <v>36251</v>
      </c>
      <c r="B295" s="6">
        <f>('ANZ-Indeed Australian Job Ads'!B295/'ANZ-Indeed Australian Job Ads'!B283-1)*100</f>
        <v>15.475002376199964</v>
      </c>
      <c r="C295" s="6">
        <f>('ANZ-Indeed Australian Job Ads'!C295/'ANZ-Indeed Australian Job Ads'!C283-1)*100</f>
        <v>15.898882975661511</v>
      </c>
      <c r="D295" s="6">
        <f>('ANZ-Indeed Australian Job Ads'!D295/'ANZ-Indeed Australian Job Ads'!D283-1)*100</f>
        <v>16.257740947239576</v>
      </c>
    </row>
    <row r="296" spans="1:4" ht="13" x14ac:dyDescent="0.3">
      <c r="A296" s="21">
        <v>36281</v>
      </c>
      <c r="B296" s="6">
        <f>('ANZ-Indeed Australian Job Ads'!B296/'ANZ-Indeed Australian Job Ads'!B284-1)*100</f>
        <v>17.556493045403275</v>
      </c>
      <c r="C296" s="6">
        <f>('ANZ-Indeed Australian Job Ads'!C296/'ANZ-Indeed Australian Job Ads'!C284-1)*100</f>
        <v>17.352019679761632</v>
      </c>
      <c r="D296" s="6">
        <f>('ANZ-Indeed Australian Job Ads'!D296/'ANZ-Indeed Australian Job Ads'!D284-1)*100</f>
        <v>17.131784481502855</v>
      </c>
    </row>
    <row r="297" spans="1:4" ht="13" x14ac:dyDescent="0.3">
      <c r="A297" s="21">
        <v>36312</v>
      </c>
      <c r="B297" s="6">
        <f>('ANZ-Indeed Australian Job Ads'!B297/'ANZ-Indeed Australian Job Ads'!B285-1)*100</f>
        <v>17.989183250940101</v>
      </c>
      <c r="C297" s="6">
        <f>('ANZ-Indeed Australian Job Ads'!C297/'ANZ-Indeed Australian Job Ads'!C285-1)*100</f>
        <v>17.976009546724981</v>
      </c>
      <c r="D297" s="6">
        <f>('ANZ-Indeed Australian Job Ads'!D297/'ANZ-Indeed Australian Job Ads'!D285-1)*100</f>
        <v>18.261660334015527</v>
      </c>
    </row>
    <row r="298" spans="1:4" ht="13" x14ac:dyDescent="0.3">
      <c r="A298" s="21">
        <v>36342</v>
      </c>
      <c r="B298" s="6">
        <f>('ANZ-Indeed Australian Job Ads'!B298/'ANZ-Indeed Australian Job Ads'!B286-1)*100</f>
        <v>19.895620057007491</v>
      </c>
      <c r="C298" s="6">
        <f>('ANZ-Indeed Australian Job Ads'!C298/'ANZ-Indeed Australian Job Ads'!C286-1)*100</f>
        <v>20.533249900073393</v>
      </c>
      <c r="D298" s="6">
        <f>('ANZ-Indeed Australian Job Ads'!D298/'ANZ-Indeed Australian Job Ads'!D286-1)*100</f>
        <v>19.519278433760647</v>
      </c>
    </row>
    <row r="299" spans="1:4" ht="13" x14ac:dyDescent="0.3">
      <c r="A299" s="21">
        <v>36373</v>
      </c>
      <c r="B299" s="6">
        <f>('ANZ-Indeed Australian Job Ads'!B299/'ANZ-Indeed Australian Job Ads'!B287-1)*100</f>
        <v>23.988686529986893</v>
      </c>
      <c r="C299" s="6">
        <f>('ANZ-Indeed Australian Job Ads'!C299/'ANZ-Indeed Australian Job Ads'!C287-1)*100</f>
        <v>23.83966754850988</v>
      </c>
      <c r="D299" s="6">
        <f>('ANZ-Indeed Australian Job Ads'!D299/'ANZ-Indeed Australian Job Ads'!D287-1)*100</f>
        <v>25.148635253773289</v>
      </c>
    </row>
    <row r="300" spans="1:4" ht="13" x14ac:dyDescent="0.3">
      <c r="A300" s="21">
        <v>36404</v>
      </c>
      <c r="B300" s="6">
        <f>('ANZ-Indeed Australian Job Ads'!B300/'ANZ-Indeed Australian Job Ads'!B288-1)*100</f>
        <v>29.57310598622762</v>
      </c>
      <c r="C300" s="6">
        <f>('ANZ-Indeed Australian Job Ads'!C300/'ANZ-Indeed Australian Job Ads'!C288-1)*100</f>
        <v>28.872197395776269</v>
      </c>
      <c r="D300" s="6">
        <f>('ANZ-Indeed Australian Job Ads'!D300/'ANZ-Indeed Australian Job Ads'!D288-1)*100</f>
        <v>30.282956523477765</v>
      </c>
    </row>
    <row r="301" spans="1:4" ht="13" x14ac:dyDescent="0.3">
      <c r="A301" s="21">
        <v>36434</v>
      </c>
      <c r="B301" s="6">
        <f>('ANZ-Indeed Australian Job Ads'!B301/'ANZ-Indeed Australian Job Ads'!B289-1)*100</f>
        <v>38.845517865747638</v>
      </c>
      <c r="C301" s="6">
        <f>('ANZ-Indeed Australian Job Ads'!C301/'ANZ-Indeed Australian Job Ads'!C289-1)*100</f>
        <v>40.699585228185995</v>
      </c>
      <c r="D301" s="6">
        <f>('ANZ-Indeed Australian Job Ads'!D301/'ANZ-Indeed Australian Job Ads'!D289-1)*100</f>
        <v>34.658655328602904</v>
      </c>
    </row>
    <row r="302" spans="1:4" ht="13" x14ac:dyDescent="0.3">
      <c r="A302" s="21">
        <v>36465</v>
      </c>
      <c r="B302" s="6">
        <f>('ANZ-Indeed Australian Job Ads'!B302/'ANZ-Indeed Australian Job Ads'!B290-1)*100</f>
        <v>34.509825828147079</v>
      </c>
      <c r="C302" s="6">
        <f>('ANZ-Indeed Australian Job Ads'!C302/'ANZ-Indeed Australian Job Ads'!C290-1)*100</f>
        <v>37.792260990365612</v>
      </c>
      <c r="D302" s="6">
        <f>('ANZ-Indeed Australian Job Ads'!D302/'ANZ-Indeed Australian Job Ads'!D290-1)*100</f>
        <v>36.765538197713376</v>
      </c>
    </row>
    <row r="303" spans="1:4" ht="13" x14ac:dyDescent="0.3">
      <c r="A303" s="21">
        <v>36495</v>
      </c>
      <c r="B303" s="6">
        <f>('ANZ-Indeed Australian Job Ads'!B303/'ANZ-Indeed Australian Job Ads'!B291-1)*100</f>
        <v>71.01127651692704</v>
      </c>
      <c r="C303" s="6">
        <f>('ANZ-Indeed Australian Job Ads'!C303/'ANZ-Indeed Australian Job Ads'!C291-1)*100</f>
        <v>33.634163839637154</v>
      </c>
      <c r="D303" s="6">
        <f>('ANZ-Indeed Australian Job Ads'!D303/'ANZ-Indeed Australian Job Ads'!D291-1)*100</f>
        <v>35.718875468055145</v>
      </c>
    </row>
    <row r="304" spans="1:4" ht="13" x14ac:dyDescent="0.3">
      <c r="A304" s="21">
        <v>36526</v>
      </c>
      <c r="B304" s="6">
        <f>('ANZ-Indeed Australian Job Ads'!B304/'ANZ-Indeed Australian Job Ads'!B292-1)*100</f>
        <v>23.139396572197658</v>
      </c>
      <c r="C304" s="6">
        <f>('ANZ-Indeed Australian Job Ads'!C304/'ANZ-Indeed Australian Job Ads'!C292-1)*100</f>
        <v>46.716071636050735</v>
      </c>
      <c r="D304" s="6">
        <f>('ANZ-Indeed Australian Job Ads'!D304/'ANZ-Indeed Australian Job Ads'!D292-1)*100</f>
        <v>33.039324403785585</v>
      </c>
    </row>
    <row r="305" spans="1:4" ht="13" x14ac:dyDescent="0.3">
      <c r="A305" s="21">
        <v>36557</v>
      </c>
      <c r="B305" s="6">
        <f>('ANZ-Indeed Australian Job Ads'!B305/'ANZ-Indeed Australian Job Ads'!B293-1)*100</f>
        <v>12.938520253019469</v>
      </c>
      <c r="C305" s="6">
        <f>('ANZ-Indeed Australian Job Ads'!C305/'ANZ-Indeed Australian Job Ads'!C293-1)*100</f>
        <v>29.227846054873208</v>
      </c>
      <c r="D305" s="6">
        <f>('ANZ-Indeed Australian Job Ads'!D305/'ANZ-Indeed Australian Job Ads'!D293-1)*100</f>
        <v>31.445917622654164</v>
      </c>
    </row>
    <row r="306" spans="1:4" ht="13" x14ac:dyDescent="0.3">
      <c r="A306" s="21">
        <v>36586</v>
      </c>
      <c r="B306" s="6">
        <f>('ANZ-Indeed Australian Job Ads'!B306/'ANZ-Indeed Australian Job Ads'!B294-1)*100</f>
        <v>22.022185565275485</v>
      </c>
      <c r="C306" s="6">
        <f>('ANZ-Indeed Australian Job Ads'!C306/'ANZ-Indeed Australian Job Ads'!C294-1)*100</f>
        <v>31.688600388967703</v>
      </c>
      <c r="D306" s="6">
        <f>('ANZ-Indeed Australian Job Ads'!D306/'ANZ-Indeed Australian Job Ads'!D294-1)*100</f>
        <v>32.335716842074234</v>
      </c>
    </row>
    <row r="307" spans="1:4" ht="13" x14ac:dyDescent="0.3">
      <c r="A307" s="21">
        <v>36617</v>
      </c>
      <c r="B307" s="6">
        <f>('ANZ-Indeed Australian Job Ads'!B307/'ANZ-Indeed Australian Job Ads'!B295-1)*100</f>
        <v>39.211773707549447</v>
      </c>
      <c r="C307" s="6">
        <f>('ANZ-Indeed Australian Job Ads'!C307/'ANZ-Indeed Australian Job Ads'!C295-1)*100</f>
        <v>34.539962012359652</v>
      </c>
      <c r="D307" s="6">
        <f>('ANZ-Indeed Australian Job Ads'!D307/'ANZ-Indeed Australian Job Ads'!D295-1)*100</f>
        <v>34.755017000907593</v>
      </c>
    </row>
    <row r="308" spans="1:4" ht="13" x14ac:dyDescent="0.3">
      <c r="A308" s="21">
        <v>36647</v>
      </c>
      <c r="B308" s="6">
        <f>('ANZ-Indeed Australian Job Ads'!B308/'ANZ-Indeed Australian Job Ads'!B296-1)*100</f>
        <v>34.174363424362951</v>
      </c>
      <c r="C308" s="6">
        <f>('ANZ-Indeed Australian Job Ads'!C308/'ANZ-Indeed Australian Job Ads'!C296-1)*100</f>
        <v>41.260801220888112</v>
      </c>
      <c r="D308" s="6">
        <f>('ANZ-Indeed Australian Job Ads'!D308/'ANZ-Indeed Australian Job Ads'!D296-1)*100</f>
        <v>37.561558550393116</v>
      </c>
    </row>
    <row r="309" spans="1:4" ht="13" x14ac:dyDescent="0.3">
      <c r="A309" s="21">
        <v>36678</v>
      </c>
      <c r="B309" s="6">
        <f>('ANZ-Indeed Australian Job Ads'!B309/'ANZ-Indeed Australian Job Ads'!B297-1)*100</f>
        <v>39.375251167188338</v>
      </c>
      <c r="C309" s="6">
        <f>('ANZ-Indeed Australian Job Ads'!C309/'ANZ-Indeed Australian Job Ads'!C297-1)*100</f>
        <v>39.450403123251988</v>
      </c>
      <c r="D309" s="6">
        <f>('ANZ-Indeed Australian Job Ads'!D309/'ANZ-Indeed Australian Job Ads'!D297-1)*100</f>
        <v>39.124060036451993</v>
      </c>
    </row>
    <row r="310" spans="1:4" ht="13" x14ac:dyDescent="0.3">
      <c r="A310" s="21">
        <v>36708</v>
      </c>
      <c r="B310" s="6">
        <f>('ANZ-Indeed Australian Job Ads'!B310/'ANZ-Indeed Australian Job Ads'!B298-1)*100</f>
        <v>34.906572564316576</v>
      </c>
      <c r="C310" s="6">
        <f>('ANZ-Indeed Australian Job Ads'!C310/'ANZ-Indeed Australian Job Ads'!C298-1)*100</f>
        <v>38.128198009277803</v>
      </c>
      <c r="D310" s="6">
        <f>('ANZ-Indeed Australian Job Ads'!D310/'ANZ-Indeed Australian Job Ads'!D298-1)*100</f>
        <v>37.734696163652814</v>
      </c>
    </row>
    <row r="311" spans="1:4" ht="13" x14ac:dyDescent="0.3">
      <c r="A311" s="21">
        <v>36739</v>
      </c>
      <c r="B311" s="6">
        <f>('ANZ-Indeed Australian Job Ads'!B311/'ANZ-Indeed Australian Job Ads'!B299-1)*100</f>
        <v>30.141304141847371</v>
      </c>
      <c r="C311" s="6">
        <f>('ANZ-Indeed Australian Job Ads'!C311/'ANZ-Indeed Australian Job Ads'!C299-1)*100</f>
        <v>32.481691158713289</v>
      </c>
      <c r="D311" s="6">
        <f>('ANZ-Indeed Australian Job Ads'!D311/'ANZ-Indeed Australian Job Ads'!D299-1)*100</f>
        <v>29.551916075649022</v>
      </c>
    </row>
    <row r="312" spans="1:4" ht="13" x14ac:dyDescent="0.3">
      <c r="A312" s="21">
        <v>36770</v>
      </c>
      <c r="B312" s="6">
        <f>('ANZ-Indeed Australian Job Ads'!B312/'ANZ-Indeed Australian Job Ads'!B300-1)*100</f>
        <v>12.691987107455894</v>
      </c>
      <c r="C312" s="6">
        <f>('ANZ-Indeed Australian Job Ads'!C312/'ANZ-Indeed Australian Job Ads'!C300-1)*100</f>
        <v>15.208206758022458</v>
      </c>
      <c r="D312" s="6">
        <f>('ANZ-Indeed Australian Job Ads'!D312/'ANZ-Indeed Australian Job Ads'!D300-1)*100</f>
        <v>21.856621585139123</v>
      </c>
    </row>
    <row r="313" spans="1:4" ht="13" x14ac:dyDescent="0.3">
      <c r="A313" s="21">
        <v>36800</v>
      </c>
      <c r="B313" s="6">
        <f>('ANZ-Indeed Australian Job Ads'!B313/'ANZ-Indeed Australian Job Ads'!B301-1)*100</f>
        <v>10.103935082258753</v>
      </c>
      <c r="C313" s="6">
        <f>('ANZ-Indeed Australian Job Ads'!C313/'ANZ-Indeed Australian Job Ads'!C301-1)*100</f>
        <v>9.9842110796900752</v>
      </c>
      <c r="D313" s="6">
        <f>('ANZ-Indeed Australian Job Ads'!D313/'ANZ-Indeed Australian Job Ads'!D301-1)*100</f>
        <v>15.723880183871032</v>
      </c>
    </row>
    <row r="314" spans="1:4" ht="13" x14ac:dyDescent="0.3">
      <c r="A314" s="21">
        <v>36831</v>
      </c>
      <c r="B314" s="6">
        <f>('ANZ-Indeed Australian Job Ads'!B314/'ANZ-Indeed Australian Job Ads'!B302-1)*100</f>
        <v>11.833027148397623</v>
      </c>
      <c r="C314" s="6">
        <f>('ANZ-Indeed Australian Job Ads'!C314/'ANZ-Indeed Australian Job Ads'!C302-1)*100</f>
        <v>11.081563783423309</v>
      </c>
      <c r="D314" s="6">
        <f>('ANZ-Indeed Australian Job Ads'!D314/'ANZ-Indeed Australian Job Ads'!D302-1)*100</f>
        <v>12.02270320432406</v>
      </c>
    </row>
    <row r="315" spans="1:4" ht="13" x14ac:dyDescent="0.3">
      <c r="A315" s="21">
        <v>36861</v>
      </c>
      <c r="B315" s="6">
        <f>('ANZ-Indeed Australian Job Ads'!B315/'ANZ-Indeed Australian Job Ads'!B303-1)*100</f>
        <v>15.344113081872845</v>
      </c>
      <c r="C315" s="6">
        <f>('ANZ-Indeed Australian Job Ads'!C315/'ANZ-Indeed Australian Job Ads'!C303-1)*100</f>
        <v>14.451594397289558</v>
      </c>
      <c r="D315" s="6">
        <f>('ANZ-Indeed Australian Job Ads'!D315/'ANZ-Indeed Australian Job Ads'!D303-1)*100</f>
        <v>10.911932222822385</v>
      </c>
    </row>
    <row r="316" spans="1:4" ht="13" x14ac:dyDescent="0.3">
      <c r="A316" s="21">
        <v>36892</v>
      </c>
      <c r="B316" s="6">
        <f>('ANZ-Indeed Australian Job Ads'!B316/'ANZ-Indeed Australian Job Ads'!B304-1)*100</f>
        <v>16.432171145034637</v>
      </c>
      <c r="C316" s="6">
        <f>('ANZ-Indeed Australian Job Ads'!C316/'ANZ-Indeed Australian Job Ads'!C304-1)*100</f>
        <v>12.961646780653503</v>
      </c>
      <c r="D316" s="6">
        <f>('ANZ-Indeed Australian Job Ads'!D316/'ANZ-Indeed Australian Job Ads'!D304-1)*100</f>
        <v>10.555006948174084</v>
      </c>
    </row>
    <row r="317" spans="1:4" ht="13" x14ac:dyDescent="0.3">
      <c r="A317" s="21">
        <v>36923</v>
      </c>
      <c r="B317" s="6">
        <f>('ANZ-Indeed Australian Job Ads'!B317/'ANZ-Indeed Australian Job Ads'!B305-1)*100</f>
        <v>10.620754000006173</v>
      </c>
      <c r="C317" s="6">
        <f>('ANZ-Indeed Australian Job Ads'!C317/'ANZ-Indeed Australian Job Ads'!C305-1)*100</f>
        <v>10.172410474118987</v>
      </c>
      <c r="D317" s="6">
        <f>('ANZ-Indeed Australian Job Ads'!D317/'ANZ-Indeed Australian Job Ads'!D305-1)*100</f>
        <v>8.528302809255095</v>
      </c>
    </row>
    <row r="318" spans="1:4" ht="13" x14ac:dyDescent="0.3">
      <c r="A318" s="21">
        <v>36951</v>
      </c>
      <c r="B318" s="6">
        <f>('ANZ-Indeed Australian Job Ads'!B318/'ANZ-Indeed Australian Job Ads'!B306-1)*100</f>
        <v>4.5279801030378319</v>
      </c>
      <c r="C318" s="6">
        <f>('ANZ-Indeed Australian Job Ads'!C318/'ANZ-Indeed Australian Job Ads'!C306-1)*100</f>
        <v>5.2645478277297153</v>
      </c>
      <c r="D318" s="6">
        <f>('ANZ-Indeed Australian Job Ads'!D318/'ANZ-Indeed Australian Job Ads'!D306-1)*100</f>
        <v>3.9846110595076922</v>
      </c>
    </row>
    <row r="319" spans="1:4" ht="13" x14ac:dyDescent="0.3">
      <c r="A319" s="21">
        <v>36982</v>
      </c>
      <c r="B319" s="6">
        <f>('ANZ-Indeed Australian Job Ads'!B319/'ANZ-Indeed Australian Job Ads'!B307-1)*100</f>
        <v>-0.71487116874776602</v>
      </c>
      <c r="C319" s="6">
        <f>('ANZ-Indeed Australian Job Ads'!C319/'ANZ-Indeed Australian Job Ads'!C307-1)*100</f>
        <v>-0.76714092463879835</v>
      </c>
      <c r="D319" s="6">
        <f>('ANZ-Indeed Australian Job Ads'!D319/'ANZ-Indeed Australian Job Ads'!D307-1)*100</f>
        <v>-1.8087130580473398</v>
      </c>
    </row>
    <row r="320" spans="1:4" ht="13" x14ac:dyDescent="0.3">
      <c r="A320" s="21">
        <v>37012</v>
      </c>
      <c r="B320" s="6">
        <f>('ANZ-Indeed Australian Job Ads'!B320/'ANZ-Indeed Australian Job Ads'!B308-1)*100</f>
        <v>-9.597416143114291</v>
      </c>
      <c r="C320" s="6">
        <f>('ANZ-Indeed Australian Job Ads'!C320/'ANZ-Indeed Australian Job Ads'!C308-1)*100</f>
        <v>-9.9615961013338143</v>
      </c>
      <c r="D320" s="6">
        <f>('ANZ-Indeed Australian Job Ads'!D320/'ANZ-Indeed Australian Job Ads'!D308-1)*100</f>
        <v>-7.6486579682182754</v>
      </c>
    </row>
    <row r="321" spans="1:4" ht="13" x14ac:dyDescent="0.3">
      <c r="A321" s="21">
        <v>37043</v>
      </c>
      <c r="B321" s="6">
        <f>('ANZ-Indeed Australian Job Ads'!B321/'ANZ-Indeed Australian Job Ads'!B309-1)*100</f>
        <v>-12.948879535167613</v>
      </c>
      <c r="C321" s="6">
        <f>('ANZ-Indeed Australian Job Ads'!C321/'ANZ-Indeed Australian Job Ads'!C309-1)*100</f>
        <v>-12.325697646762146</v>
      </c>
      <c r="D321" s="6">
        <f>('ANZ-Indeed Australian Job Ads'!D321/'ANZ-Indeed Australian Job Ads'!D309-1)*100</f>
        <v>-12.382472050075444</v>
      </c>
    </row>
    <row r="322" spans="1:4" ht="13" x14ac:dyDescent="0.3">
      <c r="A322" s="21">
        <v>37073</v>
      </c>
      <c r="B322" s="6">
        <f>('ANZ-Indeed Australian Job Ads'!B322/'ANZ-Indeed Australian Job Ads'!B310-1)*100</f>
        <v>-13.916132180845086</v>
      </c>
      <c r="C322" s="6">
        <f>('ANZ-Indeed Australian Job Ads'!C322/'ANZ-Indeed Australian Job Ads'!C310-1)*100</f>
        <v>-14.567238916115366</v>
      </c>
      <c r="D322" s="6">
        <f>('ANZ-Indeed Australian Job Ads'!D322/'ANZ-Indeed Australian Job Ads'!D310-1)*100</f>
        <v>-15.219720086028721</v>
      </c>
    </row>
    <row r="323" spans="1:4" ht="13" x14ac:dyDescent="0.3">
      <c r="A323" s="21">
        <v>37104</v>
      </c>
      <c r="B323" s="6">
        <f>('ANZ-Indeed Australian Job Ads'!B323/'ANZ-Indeed Australian Job Ads'!B311-1)*100</f>
        <v>-16.157755256567054</v>
      </c>
      <c r="C323" s="6">
        <f>('ANZ-Indeed Australian Job Ads'!C323/'ANZ-Indeed Australian Job Ads'!C311-1)*100</f>
        <v>-17.926583772626259</v>
      </c>
      <c r="D323" s="6">
        <f>('ANZ-Indeed Australian Job Ads'!D323/'ANZ-Indeed Australian Job Ads'!D311-1)*100</f>
        <v>-16.761555409539454</v>
      </c>
    </row>
    <row r="324" spans="1:4" ht="13" x14ac:dyDescent="0.3">
      <c r="A324" s="21">
        <v>37135</v>
      </c>
      <c r="B324" s="6">
        <f>('ANZ-Indeed Australian Job Ads'!B324/'ANZ-Indeed Australian Job Ads'!B312-1)*100</f>
        <v>-10.99178060060183</v>
      </c>
      <c r="C324" s="6">
        <f>('ANZ-Indeed Australian Job Ads'!C324/'ANZ-Indeed Australian Job Ads'!C312-1)*100</f>
        <v>-11.599581022223981</v>
      </c>
      <c r="D324" s="6">
        <f>('ANZ-Indeed Australian Job Ads'!D324/'ANZ-Indeed Australian Job Ads'!D312-1)*100</f>
        <v>-17.847631482592529</v>
      </c>
    </row>
    <row r="325" spans="1:4" ht="13" x14ac:dyDescent="0.3">
      <c r="A325" s="21">
        <v>37165</v>
      </c>
      <c r="B325" s="6">
        <f>('ANZ-Indeed Australian Job Ads'!B325/'ANZ-Indeed Australian Job Ads'!B313-1)*100</f>
        <v>-15.216886506241812</v>
      </c>
      <c r="C325" s="6">
        <f>('ANZ-Indeed Australian Job Ads'!C325/'ANZ-Indeed Australian Job Ads'!C313-1)*100</f>
        <v>-17.440059299079191</v>
      </c>
      <c r="D325" s="6">
        <f>('ANZ-Indeed Australian Job Ads'!D325/'ANZ-Indeed Australian Job Ads'!D313-1)*100</f>
        <v>-18.818882504612557</v>
      </c>
    </row>
    <row r="326" spans="1:4" ht="13" x14ac:dyDescent="0.3">
      <c r="A326" s="21">
        <v>37196</v>
      </c>
      <c r="B326" s="6">
        <f>('ANZ-Indeed Australian Job Ads'!B326/'ANZ-Indeed Australian Job Ads'!B314-1)*100</f>
        <v>-17.389683162585492</v>
      </c>
      <c r="C326" s="6">
        <f>('ANZ-Indeed Australian Job Ads'!C326/'ANZ-Indeed Australian Job Ads'!C314-1)*100</f>
        <v>-19.148111570085469</v>
      </c>
      <c r="D326" s="6">
        <f>('ANZ-Indeed Australian Job Ads'!D326/'ANZ-Indeed Australian Job Ads'!D314-1)*100</f>
        <v>-18.871820754870448</v>
      </c>
    </row>
    <row r="327" spans="1:4" ht="13" x14ac:dyDescent="0.3">
      <c r="A327" s="21">
        <v>37226</v>
      </c>
      <c r="B327" s="6">
        <f>('ANZ-Indeed Australian Job Ads'!B327/'ANZ-Indeed Australian Job Ads'!B315-1)*100</f>
        <v>-23.343506503686882</v>
      </c>
      <c r="C327" s="6">
        <f>('ANZ-Indeed Australian Job Ads'!C327/'ANZ-Indeed Australian Job Ads'!C315-1)*100</f>
        <v>-19.118481620447024</v>
      </c>
      <c r="D327" s="6">
        <f>('ANZ-Indeed Australian Job Ads'!D327/'ANZ-Indeed Australian Job Ads'!D315-1)*100</f>
        <v>-17.871383928288321</v>
      </c>
    </row>
    <row r="328" spans="1:4" ht="13" x14ac:dyDescent="0.3">
      <c r="A328" s="21">
        <v>37257</v>
      </c>
      <c r="B328" s="6">
        <f>('ANZ-Indeed Australian Job Ads'!B328/'ANZ-Indeed Australian Job Ads'!B316-1)*100</f>
        <v>-18.195919451971832</v>
      </c>
      <c r="C328" s="6">
        <f>('ANZ-Indeed Australian Job Ads'!C328/'ANZ-Indeed Australian Job Ads'!C316-1)*100</f>
        <v>-14.374524439238801</v>
      </c>
      <c r="D328" s="6">
        <f>('ANZ-Indeed Australian Job Ads'!D328/'ANZ-Indeed Australian Job Ads'!D316-1)*100</f>
        <v>-15.530078426570215</v>
      </c>
    </row>
    <row r="329" spans="1:4" ht="13" x14ac:dyDescent="0.3">
      <c r="A329" s="21">
        <v>37288</v>
      </c>
      <c r="B329" s="6">
        <f>('ANZ-Indeed Australian Job Ads'!B329/'ANZ-Indeed Australian Job Ads'!B317-1)*100</f>
        <v>-9.434599863153359</v>
      </c>
      <c r="C329" s="6">
        <f>('ANZ-Indeed Australian Job Ads'!C329/'ANZ-Indeed Australian Job Ads'!C317-1)*100</f>
        <v>-10.206656887418585</v>
      </c>
      <c r="D329" s="6">
        <f>('ANZ-Indeed Australian Job Ads'!D329/'ANZ-Indeed Australian Job Ads'!D317-1)*100</f>
        <v>-11.945629609128517</v>
      </c>
    </row>
    <row r="330" spans="1:4" ht="13" x14ac:dyDescent="0.3">
      <c r="A330" s="21">
        <v>37316</v>
      </c>
      <c r="B330" s="6">
        <f>('ANZ-Indeed Australian Job Ads'!B330/'ANZ-Indeed Australian Job Ads'!B318-1)*100</f>
        <v>-10.888733284839258</v>
      </c>
      <c r="C330" s="6">
        <f>('ANZ-Indeed Australian Job Ads'!C330/'ANZ-Indeed Australian Job Ads'!C318-1)*100</f>
        <v>-10.278510824807775</v>
      </c>
      <c r="D330" s="6">
        <f>('ANZ-Indeed Australian Job Ads'!D330/'ANZ-Indeed Australian Job Ads'!D318-1)*100</f>
        <v>-7.8724696482633476</v>
      </c>
    </row>
    <row r="331" spans="1:4" ht="13" x14ac:dyDescent="0.3">
      <c r="A331" s="21">
        <v>37347</v>
      </c>
      <c r="B331" s="6">
        <f>('ANZ-Indeed Australian Job Ads'!B331/'ANZ-Indeed Australian Job Ads'!B319-1)*100</f>
        <v>-2.2092934241751516</v>
      </c>
      <c r="C331" s="6">
        <f>('ANZ-Indeed Australian Job Ads'!C331/'ANZ-Indeed Australian Job Ads'!C319-1)*100</f>
        <v>-2.2987911121480131</v>
      </c>
      <c r="D331" s="6">
        <f>('ANZ-Indeed Australian Job Ads'!D331/'ANZ-Indeed Australian Job Ads'!D319-1)*100</f>
        <v>-4.1867670810879716</v>
      </c>
    </row>
    <row r="332" spans="1:4" ht="13" x14ac:dyDescent="0.3">
      <c r="A332" s="21">
        <v>37377</v>
      </c>
      <c r="B332" s="6">
        <f>('ANZ-Indeed Australian Job Ads'!B332/'ANZ-Indeed Australian Job Ads'!B320-1)*100</f>
        <v>-0.74014718596462359</v>
      </c>
      <c r="C332" s="6">
        <f>('ANZ-Indeed Australian Job Ads'!C332/'ANZ-Indeed Australian Job Ads'!C320-1)*100</f>
        <v>-1.1566518296831418</v>
      </c>
      <c r="D332" s="6">
        <f>('ANZ-Indeed Australian Job Ads'!D332/'ANZ-Indeed Australian Job Ads'!D320-1)*100</f>
        <v>-1.3780438423637631</v>
      </c>
    </row>
    <row r="333" spans="1:4" ht="13" x14ac:dyDescent="0.3">
      <c r="A333" s="21">
        <v>37408</v>
      </c>
      <c r="B333" s="6">
        <f>('ANZ-Indeed Australian Job Ads'!B333/'ANZ-Indeed Australian Job Ads'!B321-1)*100</f>
        <v>-8.2561143811776816E-3</v>
      </c>
      <c r="C333" s="6">
        <f>('ANZ-Indeed Australian Job Ads'!C333/'ANZ-Indeed Australian Job Ads'!C321-1)*100</f>
        <v>1.1245357775239606</v>
      </c>
      <c r="D333" s="6">
        <f>('ANZ-Indeed Australian Job Ads'!D333/'ANZ-Indeed Australian Job Ads'!D321-1)*100</f>
        <v>0.57284787942615267</v>
      </c>
    </row>
    <row r="334" spans="1:4" ht="13" x14ac:dyDescent="0.3">
      <c r="A334" s="21">
        <v>37438</v>
      </c>
      <c r="B334" s="6">
        <f>('ANZ-Indeed Australian Job Ads'!B334/'ANZ-Indeed Australian Job Ads'!B322-1)*100</f>
        <v>1.1374081563669147</v>
      </c>
      <c r="C334" s="6">
        <f>('ANZ-Indeed Australian Job Ads'!C334/'ANZ-Indeed Australian Job Ads'!C322-1)*100</f>
        <v>1.1283334711539306</v>
      </c>
      <c r="D334" s="6">
        <f>('ANZ-Indeed Australian Job Ads'!D334/'ANZ-Indeed Australian Job Ads'!D322-1)*100</f>
        <v>2.2838059206987449</v>
      </c>
    </row>
    <row r="335" spans="1:4" ht="13" x14ac:dyDescent="0.3">
      <c r="A335" s="21">
        <v>37469</v>
      </c>
      <c r="B335" s="6">
        <f>('ANZ-Indeed Australian Job Ads'!B335/'ANZ-Indeed Australian Job Ads'!B323-1)*100</f>
        <v>3.4062470149966551</v>
      </c>
      <c r="C335" s="6">
        <f>('ANZ-Indeed Australian Job Ads'!C335/'ANZ-Indeed Australian Job Ads'!C323-1)*100</f>
        <v>4.5435679398673878</v>
      </c>
      <c r="D335" s="6">
        <f>('ANZ-Indeed Australian Job Ads'!D335/'ANZ-Indeed Australian Job Ads'!D323-1)*100</f>
        <v>4.8468728161408015</v>
      </c>
    </row>
    <row r="336" spans="1:4" ht="13" x14ac:dyDescent="0.3">
      <c r="A336" s="21">
        <v>37500</v>
      </c>
      <c r="B336" s="6">
        <f>('ANZ-Indeed Australian Job Ads'!B336/'ANZ-Indeed Australian Job Ads'!B324-1)*100</f>
        <v>6.6074370039615138</v>
      </c>
      <c r="C336" s="6">
        <f>('ANZ-Indeed Australian Job Ads'!C336/'ANZ-Indeed Australian Job Ads'!C324-1)*100</f>
        <v>6.8861155388862505</v>
      </c>
      <c r="D336" s="6">
        <f>('ANZ-Indeed Australian Job Ads'!D336/'ANZ-Indeed Australian Job Ads'!D324-1)*100</f>
        <v>8.4528508370511837</v>
      </c>
    </row>
    <row r="337" spans="1:4" ht="13" x14ac:dyDescent="0.3">
      <c r="A337" s="21">
        <v>37530</v>
      </c>
      <c r="B337" s="6">
        <f>('ANZ-Indeed Australian Job Ads'!B337/'ANZ-Indeed Australian Job Ads'!B325-1)*100</f>
        <v>13.288718075431172</v>
      </c>
      <c r="C337" s="6">
        <f>('ANZ-Indeed Australian Job Ads'!C337/'ANZ-Indeed Australian Job Ads'!C325-1)*100</f>
        <v>13.807133074354084</v>
      </c>
      <c r="D337" s="6">
        <f>('ANZ-Indeed Australian Job Ads'!D337/'ANZ-Indeed Australian Job Ads'!D325-1)*100</f>
        <v>11.998430553482752</v>
      </c>
    </row>
    <row r="338" spans="1:4" ht="13" x14ac:dyDescent="0.3">
      <c r="A338" s="21">
        <v>37561</v>
      </c>
      <c r="B338" s="6">
        <f>('ANZ-Indeed Australian Job Ads'!B338/'ANZ-Indeed Australian Job Ads'!B326-1)*100</f>
        <v>14.524806040060856</v>
      </c>
      <c r="C338" s="6">
        <f>('ANZ-Indeed Australian Job Ads'!C338/'ANZ-Indeed Australian Job Ads'!C326-1)*100</f>
        <v>15.643807654544917</v>
      </c>
      <c r="D338" s="6">
        <f>('ANZ-Indeed Australian Job Ads'!D338/'ANZ-Indeed Australian Job Ads'!D326-1)*100</f>
        <v>13.708565200666323</v>
      </c>
    </row>
    <row r="339" spans="1:4" ht="13" x14ac:dyDescent="0.3">
      <c r="A339" s="21">
        <v>37591</v>
      </c>
      <c r="B339" s="6">
        <f>('ANZ-Indeed Australian Job Ads'!B339/'ANZ-Indeed Australian Job Ads'!B327-1)*100</f>
        <v>14.273321312067733</v>
      </c>
      <c r="C339" s="6">
        <f>('ANZ-Indeed Australian Job Ads'!C339/'ANZ-Indeed Australian Job Ads'!C327-1)*100</f>
        <v>11.28225502127378</v>
      </c>
      <c r="D339" s="6">
        <f>('ANZ-Indeed Australian Job Ads'!D339/'ANZ-Indeed Australian Job Ads'!D327-1)*100</f>
        <v>13.365449452896993</v>
      </c>
    </row>
    <row r="340" spans="1:4" ht="13" x14ac:dyDescent="0.3">
      <c r="A340" s="21">
        <v>37622</v>
      </c>
      <c r="B340" s="6">
        <f>('ANZ-Indeed Australian Job Ads'!B340/'ANZ-Indeed Australian Job Ads'!B328-1)*100</f>
        <v>5.1721467827532175</v>
      </c>
      <c r="C340" s="6">
        <f>('ANZ-Indeed Australian Job Ads'!C340/'ANZ-Indeed Australian Job Ads'!C328-1)*100</f>
        <v>5.8239207613518307</v>
      </c>
      <c r="D340" s="6">
        <f>('ANZ-Indeed Australian Job Ads'!D340/'ANZ-Indeed Australian Job Ads'!D328-1)*100</f>
        <v>11.18382158599054</v>
      </c>
    </row>
    <row r="341" spans="1:4" ht="13" x14ac:dyDescent="0.3">
      <c r="A341" s="21">
        <v>37653</v>
      </c>
      <c r="B341" s="6">
        <f>('ANZ-Indeed Australian Job Ads'!B341/'ANZ-Indeed Australian Job Ads'!B329-1)*100</f>
        <v>6.7074129695358975</v>
      </c>
      <c r="C341" s="6">
        <f>('ANZ-Indeed Australian Job Ads'!C341/'ANZ-Indeed Australian Job Ads'!C329-1)*100</f>
        <v>5.7048178179192055</v>
      </c>
      <c r="D341" s="6">
        <f>('ANZ-Indeed Australian Job Ads'!D341/'ANZ-Indeed Australian Job Ads'!D329-1)*100</f>
        <v>8.0934655372003625</v>
      </c>
    </row>
    <row r="342" spans="1:4" ht="13" x14ac:dyDescent="0.3">
      <c r="A342" s="21">
        <v>37681</v>
      </c>
      <c r="B342" s="6">
        <f>('ANZ-Indeed Australian Job Ads'!B342/'ANZ-Indeed Australian Job Ads'!B330-1)*100</f>
        <v>10.15969891160613</v>
      </c>
      <c r="C342" s="6">
        <f>('ANZ-Indeed Australian Job Ads'!C342/'ANZ-Indeed Australian Job Ads'!C330-1)*100</f>
        <v>9.2505395785142941</v>
      </c>
      <c r="D342" s="6">
        <f>('ANZ-Indeed Australian Job Ads'!D342/'ANZ-Indeed Australian Job Ads'!D330-1)*100</f>
        <v>5.0995861535528375</v>
      </c>
    </row>
    <row r="343" spans="1:4" ht="13" x14ac:dyDescent="0.3">
      <c r="A343" s="21">
        <v>37712</v>
      </c>
      <c r="B343" s="6">
        <f>('ANZ-Indeed Australian Job Ads'!B343/'ANZ-Indeed Australian Job Ads'!B331-1)*100</f>
        <v>-0.24768286573149112</v>
      </c>
      <c r="C343" s="6">
        <f>('ANZ-Indeed Australian Job Ads'!C343/'ANZ-Indeed Australian Job Ads'!C331-1)*100</f>
        <v>-0.57524956078910394</v>
      </c>
      <c r="D343" s="6">
        <f>('ANZ-Indeed Australian Job Ads'!D343/'ANZ-Indeed Australian Job Ads'!D331-1)*100</f>
        <v>3.1937827817199782</v>
      </c>
    </row>
    <row r="344" spans="1:4" ht="13" x14ac:dyDescent="0.3">
      <c r="A344" s="21">
        <v>37742</v>
      </c>
      <c r="B344" s="6">
        <f>('ANZ-Indeed Australian Job Ads'!B344/'ANZ-Indeed Australian Job Ads'!B332-1)*100</f>
        <v>0.92551228513158001</v>
      </c>
      <c r="C344" s="6">
        <f>('ANZ-Indeed Australian Job Ads'!C344/'ANZ-Indeed Australian Job Ads'!C332-1)*100</f>
        <v>1.8332573846825406</v>
      </c>
      <c r="D344" s="6">
        <f>('ANZ-Indeed Australian Job Ads'!D344/'ANZ-Indeed Australian Job Ads'!D332-1)*100</f>
        <v>3.0850379426178964</v>
      </c>
    </row>
    <row r="345" spans="1:4" ht="13" x14ac:dyDescent="0.3">
      <c r="A345" s="21">
        <v>37773</v>
      </c>
      <c r="B345" s="6">
        <f>('ANZ-Indeed Australian Job Ads'!B345/'ANZ-Indeed Australian Job Ads'!B333-1)*100</f>
        <v>4.4080970027830402</v>
      </c>
      <c r="C345" s="6">
        <f>('ANZ-Indeed Australian Job Ads'!C345/'ANZ-Indeed Australian Job Ads'!C333-1)*100</f>
        <v>3.9336150138584491</v>
      </c>
      <c r="D345" s="6">
        <f>('ANZ-Indeed Australian Job Ads'!D345/'ANZ-Indeed Australian Job Ads'!D333-1)*100</f>
        <v>4.8921259051330157</v>
      </c>
    </row>
    <row r="346" spans="1:4" ht="13" x14ac:dyDescent="0.3">
      <c r="A346" s="21">
        <v>37803</v>
      </c>
      <c r="B346" s="6">
        <f>('ANZ-Indeed Australian Job Ads'!B346/'ANZ-Indeed Australian Job Ads'!B334-1)*100</f>
        <v>13.919330155323761</v>
      </c>
      <c r="C346" s="6">
        <f>('ANZ-Indeed Australian Job Ads'!C346/'ANZ-Indeed Australian Job Ads'!C334-1)*100</f>
        <v>14.379576003207228</v>
      </c>
      <c r="D346" s="6">
        <f>('ANZ-Indeed Australian Job Ads'!D346/'ANZ-Indeed Australian Job Ads'!D334-1)*100</f>
        <v>7.4950948129107964</v>
      </c>
    </row>
    <row r="347" spans="1:4" ht="13" x14ac:dyDescent="0.3">
      <c r="A347" s="21">
        <v>37834</v>
      </c>
      <c r="B347" s="6">
        <f>('ANZ-Indeed Australian Job Ads'!B347/'ANZ-Indeed Australian Job Ads'!B335-1)*100</f>
        <v>7.907182973691973</v>
      </c>
      <c r="C347" s="6">
        <f>('ANZ-Indeed Australian Job Ads'!C347/'ANZ-Indeed Australian Job Ads'!C335-1)*100</f>
        <v>9.2632620621304405</v>
      </c>
      <c r="D347" s="6">
        <f>('ANZ-Indeed Australian Job Ads'!D347/'ANZ-Indeed Australian Job Ads'!D335-1)*100</f>
        <v>9.8012912447278175</v>
      </c>
    </row>
    <row r="348" spans="1:4" ht="13" x14ac:dyDescent="0.3">
      <c r="A348" s="21">
        <v>37865</v>
      </c>
      <c r="B348" s="6">
        <f>('ANZ-Indeed Australian Job Ads'!B348/'ANZ-Indeed Australian Job Ads'!B336-1)*100</f>
        <v>10.30750935776592</v>
      </c>
      <c r="C348" s="6">
        <f>('ANZ-Indeed Australian Job Ads'!C348/'ANZ-Indeed Australian Job Ads'!C336-1)*100</f>
        <v>11.21763635356141</v>
      </c>
      <c r="D348" s="6">
        <f>('ANZ-Indeed Australian Job Ads'!D348/'ANZ-Indeed Australian Job Ads'!D336-1)*100</f>
        <v>11.009355771430362</v>
      </c>
    </row>
    <row r="349" spans="1:4" ht="13" x14ac:dyDescent="0.3">
      <c r="A349" s="21">
        <v>37895</v>
      </c>
      <c r="B349" s="6">
        <f>('ANZ-Indeed Australian Job Ads'!B349/'ANZ-Indeed Australian Job Ads'!B337-1)*100</f>
        <v>11.270618346748208</v>
      </c>
      <c r="C349" s="6">
        <f>('ANZ-Indeed Australian Job Ads'!C349/'ANZ-Indeed Australian Job Ads'!C337-1)*100</f>
        <v>11.132205837803589</v>
      </c>
      <c r="D349" s="6">
        <f>('ANZ-Indeed Australian Job Ads'!D349/'ANZ-Indeed Australian Job Ads'!D337-1)*100</f>
        <v>11.653921925501809</v>
      </c>
    </row>
    <row r="350" spans="1:4" ht="13" x14ac:dyDescent="0.3">
      <c r="A350" s="21">
        <v>37926</v>
      </c>
      <c r="B350" s="6">
        <f>('ANZ-Indeed Australian Job Ads'!B350/'ANZ-Indeed Australian Job Ads'!B338-1)*100</f>
        <v>14.229269927504307</v>
      </c>
      <c r="C350" s="6">
        <f>('ANZ-Indeed Australian Job Ads'!C350/'ANZ-Indeed Australian Job Ads'!C338-1)*100</f>
        <v>15.437701078731703</v>
      </c>
      <c r="D350" s="6">
        <f>('ANZ-Indeed Australian Job Ads'!D350/'ANZ-Indeed Australian Job Ads'!D338-1)*100</f>
        <v>11.58925545586429</v>
      </c>
    </row>
    <row r="351" spans="1:4" ht="13" x14ac:dyDescent="0.3">
      <c r="A351" s="21">
        <v>37956</v>
      </c>
      <c r="B351" s="6">
        <f>('ANZ-Indeed Australian Job Ads'!B351/'ANZ-Indeed Australian Job Ads'!B339-1)*100</f>
        <v>23.376361887290553</v>
      </c>
      <c r="C351" s="6">
        <f>('ANZ-Indeed Australian Job Ads'!C351/'ANZ-Indeed Australian Job Ads'!C339-1)*100</f>
        <v>19.021458985832275</v>
      </c>
      <c r="D351" s="6">
        <f>('ANZ-Indeed Australian Job Ads'!D351/'ANZ-Indeed Australian Job Ads'!D339-1)*100</f>
        <v>10.931151427800302</v>
      </c>
    </row>
    <row r="352" spans="1:4" ht="13" x14ac:dyDescent="0.3">
      <c r="A352" s="21">
        <v>37987</v>
      </c>
      <c r="B352" s="6">
        <f>('ANZ-Indeed Australian Job Ads'!B352/'ANZ-Indeed Australian Job Ads'!B340-1)*100</f>
        <v>6.4239794855587284</v>
      </c>
      <c r="C352" s="6">
        <f>('ANZ-Indeed Australian Job Ads'!C352/'ANZ-Indeed Australian Job Ads'!C340-1)*100</f>
        <v>8.6716412475343461</v>
      </c>
      <c r="D352" s="6">
        <f>('ANZ-Indeed Australian Job Ads'!D352/'ANZ-Indeed Australian Job Ads'!D340-1)*100</f>
        <v>10.100450897277092</v>
      </c>
    </row>
    <row r="353" spans="1:4" ht="13" x14ac:dyDescent="0.3">
      <c r="A353" s="21">
        <v>38018</v>
      </c>
      <c r="B353" s="6">
        <f>('ANZ-Indeed Australian Job Ads'!B353/'ANZ-Indeed Australian Job Ads'!B341-1)*100</f>
        <v>7.7934538224567529</v>
      </c>
      <c r="C353" s="6">
        <f>('ANZ-Indeed Australian Job Ads'!C353/'ANZ-Indeed Australian Job Ads'!C341-1)*100</f>
        <v>9.1134584831512822</v>
      </c>
      <c r="D353" s="6">
        <f>('ANZ-Indeed Australian Job Ads'!D353/'ANZ-Indeed Australian Job Ads'!D341-1)*100</f>
        <v>10.381361350314645</v>
      </c>
    </row>
    <row r="354" spans="1:4" ht="13" x14ac:dyDescent="0.3">
      <c r="A354" s="21">
        <v>38047</v>
      </c>
      <c r="B354" s="6">
        <f>('ANZ-Indeed Australian Job Ads'!B354/'ANZ-Indeed Australian Job Ads'!B342-1)*100</f>
        <v>12.646066871040972</v>
      </c>
      <c r="C354" s="6">
        <f>('ANZ-Indeed Australian Job Ads'!C354/'ANZ-Indeed Australian Job Ads'!C342-1)*100</f>
        <v>11.364766477207722</v>
      </c>
      <c r="D354" s="6">
        <f>('ANZ-Indeed Australian Job Ads'!D354/'ANZ-Indeed Australian Job Ads'!D342-1)*100</f>
        <v>12.795658471197434</v>
      </c>
    </row>
    <row r="355" spans="1:4" ht="13" x14ac:dyDescent="0.3">
      <c r="A355" s="21">
        <v>38078</v>
      </c>
      <c r="B355" s="6">
        <f>('ANZ-Indeed Australian Job Ads'!B355/'ANZ-Indeed Australian Job Ads'!B343-1)*100</f>
        <v>18.11883767723792</v>
      </c>
      <c r="C355" s="6">
        <f>('ANZ-Indeed Australian Job Ads'!C355/'ANZ-Indeed Australian Job Ads'!C343-1)*100</f>
        <v>16.866885093771057</v>
      </c>
      <c r="D355" s="6">
        <f>('ANZ-Indeed Australian Job Ads'!D355/'ANZ-Indeed Australian Job Ads'!D343-1)*100</f>
        <v>16.412716758081203</v>
      </c>
    </row>
    <row r="356" spans="1:4" ht="13" x14ac:dyDescent="0.3">
      <c r="A356" s="21">
        <v>38108</v>
      </c>
      <c r="B356" s="6">
        <f>('ANZ-Indeed Australian Job Ads'!B356/'ANZ-Indeed Australian Job Ads'!B344-1)*100</f>
        <v>22.92827381811535</v>
      </c>
      <c r="C356" s="6">
        <f>('ANZ-Indeed Australian Job Ads'!C356/'ANZ-Indeed Australian Job Ads'!C344-1)*100</f>
        <v>23.19092548712316</v>
      </c>
      <c r="D356" s="6">
        <f>('ANZ-Indeed Australian Job Ads'!D356/'ANZ-Indeed Australian Job Ads'!D344-1)*100</f>
        <v>19.63626177568678</v>
      </c>
    </row>
    <row r="357" spans="1:4" ht="13" x14ac:dyDescent="0.3">
      <c r="A357" s="21">
        <v>38139</v>
      </c>
      <c r="B357" s="6">
        <f>('ANZ-Indeed Australian Job Ads'!B357/'ANZ-Indeed Australian Job Ads'!B345-1)*100</f>
        <v>23.991583974662767</v>
      </c>
      <c r="C357" s="6">
        <f>('ANZ-Indeed Australian Job Ads'!C357/'ANZ-Indeed Australian Job Ads'!C345-1)*100</f>
        <v>23.130854341311434</v>
      </c>
      <c r="D357" s="6">
        <f>('ANZ-Indeed Australian Job Ads'!D357/'ANZ-Indeed Australian Job Ads'!D345-1)*100</f>
        <v>21.166477317531339</v>
      </c>
    </row>
    <row r="358" spans="1:4" ht="13" x14ac:dyDescent="0.3">
      <c r="A358" s="21">
        <v>38169</v>
      </c>
      <c r="B358" s="6">
        <f>('ANZ-Indeed Australian Job Ads'!B358/'ANZ-Indeed Australian Job Ads'!B346-1)*100</f>
        <v>11.816600269705457</v>
      </c>
      <c r="C358" s="6">
        <f>('ANZ-Indeed Australian Job Ads'!C358/'ANZ-Indeed Australian Job Ads'!C346-1)*100</f>
        <v>12.664859228895997</v>
      </c>
      <c r="D358" s="6">
        <f>('ANZ-Indeed Australian Job Ads'!D358/'ANZ-Indeed Australian Job Ads'!D346-1)*100</f>
        <v>21.058535691387071</v>
      </c>
    </row>
    <row r="359" spans="1:4" ht="13" x14ac:dyDescent="0.3">
      <c r="A359" s="21">
        <v>38200</v>
      </c>
      <c r="B359" s="6">
        <f>('ANZ-Indeed Australian Job Ads'!B359/'ANZ-Indeed Australian Job Ads'!B347-1)*100</f>
        <v>21.93094138204399</v>
      </c>
      <c r="C359" s="6">
        <f>('ANZ-Indeed Australian Job Ads'!C359/'ANZ-Indeed Australian Job Ads'!C347-1)*100</f>
        <v>22.636262686624132</v>
      </c>
      <c r="D359" s="6">
        <f>('ANZ-Indeed Australian Job Ads'!D359/'ANZ-Indeed Australian Job Ads'!D347-1)*100</f>
        <v>20.331746467819812</v>
      </c>
    </row>
    <row r="360" spans="1:4" ht="13" x14ac:dyDescent="0.3">
      <c r="A360" s="21">
        <v>38231</v>
      </c>
      <c r="B360" s="6">
        <f>('ANZ-Indeed Australian Job Ads'!B360/'ANZ-Indeed Australian Job Ads'!B348-1)*100</f>
        <v>18.627904957601405</v>
      </c>
      <c r="C360" s="6">
        <f>('ANZ-Indeed Australian Job Ads'!C360/'ANZ-Indeed Australian Job Ads'!C348-1)*100</f>
        <v>20.031965174456268</v>
      </c>
      <c r="D360" s="6">
        <f>('ANZ-Indeed Australian Job Ads'!D360/'ANZ-Indeed Australian Job Ads'!D348-1)*100</f>
        <v>20.322400171675636</v>
      </c>
    </row>
    <row r="361" spans="1:4" ht="13" x14ac:dyDescent="0.3">
      <c r="A361" s="21">
        <v>38261</v>
      </c>
      <c r="B361" s="6">
        <f>('ANZ-Indeed Australian Job Ads'!B361/'ANZ-Indeed Australian Job Ads'!B349-1)*100</f>
        <v>17.591424462198635</v>
      </c>
      <c r="C361" s="6">
        <f>('ANZ-Indeed Australian Job Ads'!C361/'ANZ-Indeed Australian Job Ads'!C349-1)*100</f>
        <v>20.024154027153251</v>
      </c>
      <c r="D361" s="6">
        <f>('ANZ-Indeed Australian Job Ads'!D361/'ANZ-Indeed Australian Job Ads'!D349-1)*100</f>
        <v>21.164355987823825</v>
      </c>
    </row>
    <row r="362" spans="1:4" ht="13" x14ac:dyDescent="0.3">
      <c r="A362" s="21">
        <v>38292</v>
      </c>
      <c r="B362" s="6">
        <f>('ANZ-Indeed Australian Job Ads'!B362/'ANZ-Indeed Australian Job Ads'!B350-1)*100</f>
        <v>19.318445027794915</v>
      </c>
      <c r="C362" s="6">
        <f>('ANZ-Indeed Australian Job Ads'!C362/'ANZ-Indeed Australian Job Ads'!C350-1)*100</f>
        <v>19.320140550098095</v>
      </c>
      <c r="D362" s="6">
        <f>('ANZ-Indeed Australian Job Ads'!D362/'ANZ-Indeed Australian Job Ads'!D350-1)*100</f>
        <v>23.380151841115506</v>
      </c>
    </row>
    <row r="363" spans="1:4" ht="13" x14ac:dyDescent="0.3">
      <c r="A363" s="21">
        <v>38322</v>
      </c>
      <c r="B363" s="6">
        <f>('ANZ-Indeed Australian Job Ads'!B363/'ANZ-Indeed Australian Job Ads'!B351-1)*100</f>
        <v>24.131730374023832</v>
      </c>
      <c r="C363" s="6">
        <f>('ANZ-Indeed Australian Job Ads'!C363/'ANZ-Indeed Australian Job Ads'!C351-1)*100</f>
        <v>20.131057254292273</v>
      </c>
      <c r="D363" s="6">
        <f>('ANZ-Indeed Australian Job Ads'!D363/'ANZ-Indeed Australian Job Ads'!D351-1)*100</f>
        <v>26.567292764065222</v>
      </c>
    </row>
    <row r="364" spans="1:4" ht="13" x14ac:dyDescent="0.3">
      <c r="A364" s="21">
        <v>38353</v>
      </c>
      <c r="B364" s="6">
        <f>('ANZ-Indeed Australian Job Ads'!B364/'ANZ-Indeed Australian Job Ads'!B352-1)*100</f>
        <v>32.282144457703168</v>
      </c>
      <c r="C364" s="6">
        <f>('ANZ-Indeed Australian Job Ads'!C364/'ANZ-Indeed Australian Job Ads'!C352-1)*100</f>
        <v>28.299534871676336</v>
      </c>
      <c r="D364" s="6">
        <f>('ANZ-Indeed Australian Job Ads'!D364/'ANZ-Indeed Australian Job Ads'!D352-1)*100</f>
        <v>30.442953371107919</v>
      </c>
    </row>
    <row r="365" spans="1:4" ht="13" x14ac:dyDescent="0.3">
      <c r="A365" s="21">
        <v>38384</v>
      </c>
      <c r="B365" s="6">
        <f>('ANZ-Indeed Australian Job Ads'!B365/'ANZ-Indeed Australian Job Ads'!B353-1)*100</f>
        <v>38.390678870354591</v>
      </c>
      <c r="C365" s="6">
        <f>('ANZ-Indeed Australian Job Ads'!C365/'ANZ-Indeed Australian Job Ads'!C353-1)*100</f>
        <v>38.14986645037628</v>
      </c>
      <c r="D365" s="6">
        <f>('ANZ-Indeed Australian Job Ads'!D365/'ANZ-Indeed Australian Job Ads'!D353-1)*100</f>
        <v>33.623913408599826</v>
      </c>
    </row>
    <row r="366" spans="1:4" ht="13" x14ac:dyDescent="0.3">
      <c r="A366" s="21">
        <v>38412</v>
      </c>
      <c r="B366" s="6">
        <f>('ANZ-Indeed Australian Job Ads'!B366/'ANZ-Indeed Australian Job Ads'!B354-1)*100</f>
        <v>32.030411471928574</v>
      </c>
      <c r="C366" s="6">
        <f>('ANZ-Indeed Australian Job Ads'!C366/'ANZ-Indeed Australian Job Ads'!C354-1)*100</f>
        <v>31.742753640370292</v>
      </c>
      <c r="D366" s="6">
        <f>('ANZ-Indeed Australian Job Ads'!D366/'ANZ-Indeed Australian Job Ads'!D354-1)*100</f>
        <v>34.670140767361346</v>
      </c>
    </row>
    <row r="367" spans="1:4" ht="13" x14ac:dyDescent="0.3">
      <c r="A367" s="21">
        <v>38443</v>
      </c>
      <c r="B367" s="6">
        <f>('ANZ-Indeed Australian Job Ads'!B367/'ANZ-Indeed Australian Job Ads'!B355-1)*100</f>
        <v>36.595817055994061</v>
      </c>
      <c r="C367" s="6">
        <f>('ANZ-Indeed Australian Job Ads'!C367/'ANZ-Indeed Australian Job Ads'!C355-1)*100</f>
        <v>36.387922024726919</v>
      </c>
      <c r="D367" s="6">
        <f>('ANZ-Indeed Australian Job Ads'!D367/'ANZ-Indeed Australian Job Ads'!D355-1)*100</f>
        <v>33.474042574954943</v>
      </c>
    </row>
    <row r="368" spans="1:4" ht="13" x14ac:dyDescent="0.3">
      <c r="A368" s="21">
        <v>38473</v>
      </c>
      <c r="B368" s="6">
        <f>('ANZ-Indeed Australian Job Ads'!B368/'ANZ-Indeed Australian Job Ads'!B356-1)*100</f>
        <v>31.840615417130614</v>
      </c>
      <c r="C368" s="6">
        <f>('ANZ-Indeed Australian Job Ads'!C368/'ANZ-Indeed Australian Job Ads'!C356-1)*100</f>
        <v>30.988127509031326</v>
      </c>
      <c r="D368" s="6">
        <f>('ANZ-Indeed Australian Job Ads'!D368/'ANZ-Indeed Australian Job Ads'!D356-1)*100</f>
        <v>31.015158898270066</v>
      </c>
    </row>
    <row r="369" spans="1:4" ht="13" x14ac:dyDescent="0.3">
      <c r="A369" s="21">
        <v>38504</v>
      </c>
      <c r="B369" s="6">
        <f>('ANZ-Indeed Australian Job Ads'!B369/'ANZ-Indeed Australian Job Ads'!B357-1)*100</f>
        <v>25.969676316011594</v>
      </c>
      <c r="C369" s="6">
        <f>('ANZ-Indeed Australian Job Ads'!C369/'ANZ-Indeed Australian Job Ads'!C357-1)*100</f>
        <v>25.645568352240012</v>
      </c>
      <c r="D369" s="6">
        <f>('ANZ-Indeed Australian Job Ads'!D369/'ANZ-Indeed Australian Job Ads'!D357-1)*100</f>
        <v>28.663421470879456</v>
      </c>
    </row>
    <row r="370" spans="1:4" ht="13" x14ac:dyDescent="0.3">
      <c r="A370" s="21">
        <v>38534</v>
      </c>
      <c r="B370" s="6">
        <f>('ANZ-Indeed Australian Job Ads'!B370/'ANZ-Indeed Australian Job Ads'!B358-1)*100</f>
        <v>27.014232844175233</v>
      </c>
      <c r="C370" s="6">
        <f>('ANZ-Indeed Australian Job Ads'!C370/'ANZ-Indeed Australian Job Ads'!C358-1)*100</f>
        <v>28.524997836820674</v>
      </c>
      <c r="D370" s="6">
        <f>('ANZ-Indeed Australian Job Ads'!D370/'ANZ-Indeed Australian Job Ads'!D358-1)*100</f>
        <v>27.136172800626635</v>
      </c>
    </row>
    <row r="371" spans="1:4" ht="13" x14ac:dyDescent="0.3">
      <c r="A371" s="21">
        <v>38565</v>
      </c>
      <c r="B371" s="6">
        <f>('ANZ-Indeed Australian Job Ads'!B371/'ANZ-Indeed Australian Job Ads'!B359-1)*100</f>
        <v>25.061325220462294</v>
      </c>
      <c r="C371" s="6">
        <f>('ANZ-Indeed Australian Job Ads'!C371/'ANZ-Indeed Australian Job Ads'!C359-1)*100</f>
        <v>26.250972098820526</v>
      </c>
      <c r="D371" s="6">
        <f>('ANZ-Indeed Australian Job Ads'!D371/'ANZ-Indeed Australian Job Ads'!D359-1)*100</f>
        <v>26.099309734904597</v>
      </c>
    </row>
    <row r="372" spans="1:4" ht="13" x14ac:dyDescent="0.3">
      <c r="A372" s="21">
        <v>38596</v>
      </c>
      <c r="B372" s="6">
        <f>('ANZ-Indeed Australian Job Ads'!B372/'ANZ-Indeed Australian Job Ads'!B360-1)*100</f>
        <v>23.492601763866361</v>
      </c>
      <c r="C372" s="6">
        <f>('ANZ-Indeed Australian Job Ads'!C372/'ANZ-Indeed Australian Job Ads'!C360-1)*100</f>
        <v>25.40399586942339</v>
      </c>
      <c r="D372" s="6">
        <f>('ANZ-Indeed Australian Job Ads'!D372/'ANZ-Indeed Australian Job Ads'!D360-1)*100</f>
        <v>25.143931188601741</v>
      </c>
    </row>
    <row r="373" spans="1:4" ht="13" x14ac:dyDescent="0.3">
      <c r="A373" s="21">
        <v>38626</v>
      </c>
      <c r="B373" s="6">
        <f>('ANZ-Indeed Australian Job Ads'!B373/'ANZ-Indeed Australian Job Ads'!B361-1)*100</f>
        <v>23.105941931887021</v>
      </c>
      <c r="C373" s="6">
        <f>('ANZ-Indeed Australian Job Ads'!C373/'ANZ-Indeed Australian Job Ads'!C361-1)*100</f>
        <v>23.898926959517897</v>
      </c>
      <c r="D373" s="6">
        <f>('ANZ-Indeed Australian Job Ads'!D373/'ANZ-Indeed Australian Job Ads'!D361-1)*100</f>
        <v>23.897973979223309</v>
      </c>
    </row>
    <row r="374" spans="1:4" ht="13" x14ac:dyDescent="0.3">
      <c r="A374" s="21">
        <v>38657</v>
      </c>
      <c r="B374" s="6">
        <f>('ANZ-Indeed Australian Job Ads'!B374/'ANZ-Indeed Australian Job Ads'!B362-1)*100</f>
        <v>22.346986645960243</v>
      </c>
      <c r="C374" s="6">
        <f>('ANZ-Indeed Australian Job Ads'!C374/'ANZ-Indeed Australian Job Ads'!C362-1)*100</f>
        <v>23.208240235585919</v>
      </c>
      <c r="D374" s="6">
        <f>('ANZ-Indeed Australian Job Ads'!D374/'ANZ-Indeed Australian Job Ads'!D362-1)*100</f>
        <v>22.813812939765189</v>
      </c>
    </row>
    <row r="375" spans="1:4" ht="13" x14ac:dyDescent="0.3">
      <c r="A375" s="21">
        <v>38687</v>
      </c>
      <c r="B375" s="6">
        <f>('ANZ-Indeed Australian Job Ads'!B375/'ANZ-Indeed Australian Job Ads'!B363-1)*100</f>
        <v>22.496098476640757</v>
      </c>
      <c r="C375" s="6">
        <f>('ANZ-Indeed Australian Job Ads'!C375/'ANZ-Indeed Australian Job Ads'!C363-1)*100</f>
        <v>20.077297025889163</v>
      </c>
      <c r="D375" s="6">
        <f>('ANZ-Indeed Australian Job Ads'!D375/'ANZ-Indeed Australian Job Ads'!D363-1)*100</f>
        <v>22.936422981056957</v>
      </c>
    </row>
    <row r="376" spans="1:4" ht="13" x14ac:dyDescent="0.3">
      <c r="A376" s="21">
        <v>38718</v>
      </c>
      <c r="B376" s="6">
        <f>('ANZ-Indeed Australian Job Ads'!B376/'ANZ-Indeed Australian Job Ads'!B364-1)*100</f>
        <v>28.667999371404186</v>
      </c>
      <c r="C376" s="6">
        <f>('ANZ-Indeed Australian Job Ads'!C376/'ANZ-Indeed Australian Job Ads'!C364-1)*100</f>
        <v>24.956230171489935</v>
      </c>
      <c r="D376" s="6">
        <f>('ANZ-Indeed Australian Job Ads'!D376/'ANZ-Indeed Australian Job Ads'!D364-1)*100</f>
        <v>24.001404609914758</v>
      </c>
    </row>
    <row r="377" spans="1:4" ht="13" x14ac:dyDescent="0.3">
      <c r="A377" s="21">
        <v>38749</v>
      </c>
      <c r="B377" s="6">
        <f>('ANZ-Indeed Australian Job Ads'!B377/'ANZ-Indeed Australian Job Ads'!B365-1)*100</f>
        <v>23.621270825261508</v>
      </c>
      <c r="C377" s="6">
        <f>('ANZ-Indeed Australian Job Ads'!C377/'ANZ-Indeed Australian Job Ads'!C365-1)*100</f>
        <v>23.673358436620305</v>
      </c>
      <c r="D377" s="6">
        <f>('ANZ-Indeed Australian Job Ads'!D377/'ANZ-Indeed Australian Job Ads'!D365-1)*100</f>
        <v>24.70483413691602</v>
      </c>
    </row>
    <row r="378" spans="1:4" ht="13" x14ac:dyDescent="0.3">
      <c r="A378" s="21">
        <v>38777</v>
      </c>
      <c r="B378" s="6">
        <f>('ANZ-Indeed Australian Job Ads'!B378/'ANZ-Indeed Australian Job Ads'!B366-1)*100</f>
        <v>27.930479862015201</v>
      </c>
      <c r="C378" s="6">
        <f>('ANZ-Indeed Australian Job Ads'!C378/'ANZ-Indeed Australian Job Ads'!C366-1)*100</f>
        <v>28.09250634627962</v>
      </c>
      <c r="D378" s="6">
        <f>('ANZ-Indeed Australian Job Ads'!D378/'ANZ-Indeed Australian Job Ads'!D366-1)*100</f>
        <v>24.421984891851945</v>
      </c>
    </row>
    <row r="379" spans="1:4" ht="13" x14ac:dyDescent="0.3">
      <c r="A379" s="21">
        <v>38808</v>
      </c>
      <c r="B379" s="6">
        <f>('ANZ-Indeed Australian Job Ads'!B379/'ANZ-Indeed Australian Job Ads'!B367-1)*100</f>
        <v>22.726929604954439</v>
      </c>
      <c r="C379" s="6">
        <f>('ANZ-Indeed Australian Job Ads'!C379/'ANZ-Indeed Australian Job Ads'!C367-1)*100</f>
        <v>22.781922067540705</v>
      </c>
      <c r="D379" s="6">
        <f>('ANZ-Indeed Australian Job Ads'!D379/'ANZ-Indeed Australian Job Ads'!D367-1)*100</f>
        <v>23.865121816062373</v>
      </c>
    </row>
    <row r="380" spans="1:4" ht="13" x14ac:dyDescent="0.3">
      <c r="A380" s="21">
        <v>38838</v>
      </c>
      <c r="B380" s="6">
        <f>('ANZ-Indeed Australian Job Ads'!B380/'ANZ-Indeed Australian Job Ads'!B368-1)*100</f>
        <v>20.724140003963143</v>
      </c>
      <c r="C380" s="6">
        <f>('ANZ-Indeed Australian Job Ads'!C380/'ANZ-Indeed Australian Job Ads'!C368-1)*100</f>
        <v>19.975588673877851</v>
      </c>
      <c r="D380" s="6">
        <f>('ANZ-Indeed Australian Job Ads'!D380/'ANZ-Indeed Australian Job Ads'!D368-1)*100</f>
        <v>23.714188591686924</v>
      </c>
    </row>
    <row r="381" spans="1:4" ht="13" x14ac:dyDescent="0.3">
      <c r="A381" s="21">
        <v>38869</v>
      </c>
      <c r="B381" s="6">
        <f>('ANZ-Indeed Australian Job Ads'!B381/'ANZ-Indeed Australian Job Ads'!B369-1)*100</f>
        <v>26.162500442093272</v>
      </c>
      <c r="C381" s="6">
        <f>('ANZ-Indeed Australian Job Ads'!C381/'ANZ-Indeed Australian Job Ads'!C369-1)*100</f>
        <v>26.188605476675431</v>
      </c>
      <c r="D381" s="6">
        <f>('ANZ-Indeed Australian Job Ads'!D381/'ANZ-Indeed Australian Job Ads'!D369-1)*100</f>
        <v>24.055533337263356</v>
      </c>
    </row>
    <row r="382" spans="1:4" ht="13" x14ac:dyDescent="0.3">
      <c r="A382" s="21">
        <v>38899</v>
      </c>
      <c r="B382" s="6">
        <f>('ANZ-Indeed Australian Job Ads'!B382/'ANZ-Indeed Australian Job Ads'!B370-1)*100</f>
        <v>26.835967568680253</v>
      </c>
      <c r="C382" s="6">
        <f>('ANZ-Indeed Australian Job Ads'!C382/'ANZ-Indeed Australian Job Ads'!C370-1)*100</f>
        <v>27.212530681317549</v>
      </c>
      <c r="D382" s="6">
        <f>('ANZ-Indeed Australian Job Ads'!D382/'ANZ-Indeed Australian Job Ads'!D370-1)*100</f>
        <v>24.879785652039942</v>
      </c>
    </row>
    <row r="383" spans="1:4" ht="13" x14ac:dyDescent="0.3">
      <c r="A383" s="21">
        <v>38930</v>
      </c>
      <c r="B383" s="6">
        <f>('ANZ-Indeed Australian Job Ads'!B383/'ANZ-Indeed Australian Job Ads'!B371-1)*100</f>
        <v>22.592679541093386</v>
      </c>
      <c r="C383" s="6">
        <f>('ANZ-Indeed Australian Job Ads'!C383/'ANZ-Indeed Australian Job Ads'!C371-1)*100</f>
        <v>23.499600046484325</v>
      </c>
      <c r="D383" s="6">
        <f>('ANZ-Indeed Australian Job Ads'!D383/'ANZ-Indeed Australian Job Ads'!D371-1)*100</f>
        <v>25.554169129504366</v>
      </c>
    </row>
    <row r="384" spans="1:4" ht="13" x14ac:dyDescent="0.3">
      <c r="A384" s="21">
        <v>38961</v>
      </c>
      <c r="B384" s="6">
        <f>('ANZ-Indeed Australian Job Ads'!B384/'ANZ-Indeed Australian Job Ads'!B372-1)*100</f>
        <v>22.345627794569879</v>
      </c>
      <c r="C384" s="6">
        <f>('ANZ-Indeed Australian Job Ads'!C384/'ANZ-Indeed Australian Job Ads'!C372-1)*100</f>
        <v>24.410324792883053</v>
      </c>
      <c r="D384" s="6">
        <f>('ANZ-Indeed Australian Job Ads'!D384/'ANZ-Indeed Australian Job Ads'!D372-1)*100</f>
        <v>25.6873297912529</v>
      </c>
    </row>
    <row r="385" spans="1:4" ht="13" x14ac:dyDescent="0.3">
      <c r="A385" s="21">
        <v>38991</v>
      </c>
      <c r="B385" s="6">
        <f>('ANZ-Indeed Australian Job Ads'!B385/'ANZ-Indeed Australian Job Ads'!B373-1)*100</f>
        <v>27.265015269765858</v>
      </c>
      <c r="C385" s="6">
        <f>('ANZ-Indeed Australian Job Ads'!C385/'ANZ-Indeed Australian Job Ads'!C373-1)*100</f>
        <v>28.979266323672313</v>
      </c>
      <c r="D385" s="6">
        <f>('ANZ-Indeed Australian Job Ads'!D385/'ANZ-Indeed Australian Job Ads'!D373-1)*100</f>
        <v>25.851796585489041</v>
      </c>
    </row>
    <row r="386" spans="1:4" ht="13" x14ac:dyDescent="0.3">
      <c r="A386" s="21">
        <v>39022</v>
      </c>
      <c r="B386" s="6">
        <f>('ANZ-Indeed Australian Job Ads'!B386/'ANZ-Indeed Australian Job Ads'!B374-1)*100</f>
        <v>23.155963606012754</v>
      </c>
      <c r="C386" s="6">
        <f>('ANZ-Indeed Australian Job Ads'!C386/'ANZ-Indeed Australian Job Ads'!C374-1)*100</f>
        <v>23.88118013207421</v>
      </c>
      <c r="D386" s="6">
        <f>('ANZ-Indeed Australian Job Ads'!D386/'ANZ-Indeed Australian Job Ads'!D374-1)*100</f>
        <v>26.350329869911391</v>
      </c>
    </row>
    <row r="387" spans="1:4" ht="13" x14ac:dyDescent="0.3">
      <c r="A387" s="21">
        <v>39052</v>
      </c>
      <c r="B387" s="6">
        <f>('ANZ-Indeed Australian Job Ads'!B387/'ANZ-Indeed Australian Job Ads'!B375-1)*100</f>
        <v>33.106065785686908</v>
      </c>
      <c r="C387" s="6">
        <f>('ANZ-Indeed Australian Job Ads'!C387/'ANZ-Indeed Australian Job Ads'!C375-1)*100</f>
        <v>29.057106906693143</v>
      </c>
      <c r="D387" s="6">
        <f>('ANZ-Indeed Australian Job Ads'!D387/'ANZ-Indeed Australian Job Ads'!D375-1)*100</f>
        <v>26.633003838251689</v>
      </c>
    </row>
    <row r="388" spans="1:4" ht="13" x14ac:dyDescent="0.3">
      <c r="A388" s="21">
        <v>39083</v>
      </c>
      <c r="B388" s="6">
        <f>('ANZ-Indeed Australian Job Ads'!B388/'ANZ-Indeed Australian Job Ads'!B376-1)*100</f>
        <v>24.816053644328729</v>
      </c>
      <c r="C388" s="6">
        <f>('ANZ-Indeed Australian Job Ads'!C388/'ANZ-Indeed Australian Job Ads'!C376-1)*100</f>
        <v>21.902896302869479</v>
      </c>
      <c r="D388" s="6">
        <f>('ANZ-Indeed Australian Job Ads'!D388/'ANZ-Indeed Australian Job Ads'!D376-1)*100</f>
        <v>26.4878345817128</v>
      </c>
    </row>
    <row r="389" spans="1:4" ht="13" x14ac:dyDescent="0.3">
      <c r="A389" s="21">
        <v>39114</v>
      </c>
      <c r="B389" s="6">
        <f>('ANZ-Indeed Australian Job Ads'!B389/'ANZ-Indeed Australian Job Ads'!B377-1)*100</f>
        <v>27.286192690238529</v>
      </c>
      <c r="C389" s="6">
        <f>('ANZ-Indeed Australian Job Ads'!C389/'ANZ-Indeed Australian Job Ads'!C377-1)*100</f>
        <v>27.410629223814631</v>
      </c>
      <c r="D389" s="6">
        <f>('ANZ-Indeed Australian Job Ads'!D389/'ANZ-Indeed Australian Job Ads'!D377-1)*100</f>
        <v>27.034438643734159</v>
      </c>
    </row>
    <row r="390" spans="1:4" ht="13" x14ac:dyDescent="0.3">
      <c r="A390" s="21">
        <v>39142</v>
      </c>
      <c r="B390" s="6">
        <f>('ANZ-Indeed Australian Job Ads'!B390/'ANZ-Indeed Australian Job Ads'!B378-1)*100</f>
        <v>26.902929730746237</v>
      </c>
      <c r="C390" s="6">
        <f>('ANZ-Indeed Australian Job Ads'!C390/'ANZ-Indeed Australian Job Ads'!C378-1)*100</f>
        <v>27.76777607719989</v>
      </c>
      <c r="D390" s="6">
        <f>('ANZ-Indeed Australian Job Ads'!D390/'ANZ-Indeed Australian Job Ads'!D378-1)*100</f>
        <v>28.909926232113747</v>
      </c>
    </row>
    <row r="391" spans="1:4" ht="13" x14ac:dyDescent="0.3">
      <c r="A391" s="21">
        <v>39173</v>
      </c>
      <c r="B391" s="6">
        <f>('ANZ-Indeed Australian Job Ads'!B391/'ANZ-Indeed Australian Job Ads'!B379-1)*100</f>
        <v>30.746720100441969</v>
      </c>
      <c r="C391" s="6">
        <f>('ANZ-Indeed Australian Job Ads'!C391/'ANZ-Indeed Australian Job Ads'!C379-1)*100</f>
        <v>29.669401998561785</v>
      </c>
      <c r="D391" s="6">
        <f>('ANZ-Indeed Australian Job Ads'!D391/'ANZ-Indeed Australian Job Ads'!D379-1)*100</f>
        <v>31.569983707993533</v>
      </c>
    </row>
    <row r="392" spans="1:4" ht="13" x14ac:dyDescent="0.3">
      <c r="A392" s="21">
        <v>39203</v>
      </c>
      <c r="B392" s="6">
        <f>('ANZ-Indeed Australian Job Ads'!B392/'ANZ-Indeed Australian Job Ads'!B380-1)*100</f>
        <v>43.982762224435334</v>
      </c>
      <c r="C392" s="6">
        <f>('ANZ-Indeed Australian Job Ads'!C392/'ANZ-Indeed Australian Job Ads'!C380-1)*100</f>
        <v>43.893166494154137</v>
      </c>
      <c r="D392" s="6">
        <f>('ANZ-Indeed Australian Job Ads'!D392/'ANZ-Indeed Australian Job Ads'!D380-1)*100</f>
        <v>34.442609809541835</v>
      </c>
    </row>
    <row r="393" spans="1:4" ht="13" x14ac:dyDescent="0.3">
      <c r="A393" s="21">
        <v>39234</v>
      </c>
      <c r="B393" s="6">
        <f>('ANZ-Indeed Australian Job Ads'!B393/'ANZ-Indeed Australian Job Ads'!B381-1)*100</f>
        <v>38.13963040953341</v>
      </c>
      <c r="C393" s="6">
        <f>('ANZ-Indeed Australian Job Ads'!C393/'ANZ-Indeed Australian Job Ads'!C381-1)*100</f>
        <v>39.141579306240047</v>
      </c>
      <c r="D393" s="6">
        <f>('ANZ-Indeed Australian Job Ads'!D393/'ANZ-Indeed Australian Job Ads'!D381-1)*100</f>
        <v>36.552954774756486</v>
      </c>
    </row>
    <row r="394" spans="1:4" ht="13" x14ac:dyDescent="0.3">
      <c r="A394" s="21">
        <v>39264</v>
      </c>
      <c r="B394" s="6">
        <f>('ANZ-Indeed Australian Job Ads'!B394/'ANZ-Indeed Australian Job Ads'!B382-1)*100</f>
        <v>34.861041861023303</v>
      </c>
      <c r="C394" s="6">
        <f>('ANZ-Indeed Australian Job Ads'!C394/'ANZ-Indeed Australian Job Ads'!C382-1)*100</f>
        <v>35.56587780424281</v>
      </c>
      <c r="D394" s="6">
        <f>('ANZ-Indeed Australian Job Ads'!D394/'ANZ-Indeed Australian Job Ads'!D382-1)*100</f>
        <v>37.412665989667083</v>
      </c>
    </row>
    <row r="395" spans="1:4" ht="13" x14ac:dyDescent="0.3">
      <c r="A395" s="21">
        <v>39295</v>
      </c>
      <c r="B395" s="6">
        <f>('ANZ-Indeed Australian Job Ads'!B395/'ANZ-Indeed Australian Job Ads'!B383-1)*100</f>
        <v>36.172480257105136</v>
      </c>
      <c r="C395" s="6">
        <f>('ANZ-Indeed Australian Job Ads'!C395/'ANZ-Indeed Australian Job Ads'!C383-1)*100</f>
        <v>37.925320978426825</v>
      </c>
      <c r="D395" s="6">
        <f>('ANZ-Indeed Australian Job Ads'!D395/'ANZ-Indeed Australian Job Ads'!D383-1)*100</f>
        <v>37.476179494072539</v>
      </c>
    </row>
    <row r="396" spans="1:4" ht="13" x14ac:dyDescent="0.3">
      <c r="A396" s="21">
        <v>39326</v>
      </c>
      <c r="B396" s="6">
        <f>('ANZ-Indeed Australian Job Ads'!B396/'ANZ-Indeed Australian Job Ads'!B384-1)*100</f>
        <v>35.152300657084545</v>
      </c>
      <c r="C396" s="6">
        <f>('ANZ-Indeed Australian Job Ads'!C396/'ANZ-Indeed Australian Job Ads'!C384-1)*100</f>
        <v>37.802787248818404</v>
      </c>
      <c r="D396" s="6">
        <f>('ANZ-Indeed Australian Job Ads'!D396/'ANZ-Indeed Australian Job Ads'!D384-1)*100</f>
        <v>37.058330655785539</v>
      </c>
    </row>
    <row r="397" spans="1:4" ht="13" x14ac:dyDescent="0.3">
      <c r="A397" s="21">
        <v>39356</v>
      </c>
      <c r="B397" s="6">
        <f>('ANZ-Indeed Australian Job Ads'!B397/'ANZ-Indeed Australian Job Ads'!B385-1)*100</f>
        <v>32.638981469137441</v>
      </c>
      <c r="C397" s="6">
        <f>('ANZ-Indeed Australian Job Ads'!C397/'ANZ-Indeed Australian Job Ads'!C385-1)*100</f>
        <v>34.812895561825677</v>
      </c>
      <c r="D397" s="6">
        <f>('ANZ-Indeed Australian Job Ads'!D397/'ANZ-Indeed Australian Job Ads'!D385-1)*100</f>
        <v>36.063546044034275</v>
      </c>
    </row>
    <row r="398" spans="1:4" ht="13" x14ac:dyDescent="0.3">
      <c r="A398" s="21">
        <v>39387</v>
      </c>
      <c r="B398" s="6">
        <f>('ANZ-Indeed Australian Job Ads'!B398/'ANZ-Indeed Australian Job Ads'!B386-1)*100</f>
        <v>34.908275615570396</v>
      </c>
      <c r="C398" s="6">
        <f>('ANZ-Indeed Australian Job Ads'!C398/'ANZ-Indeed Australian Job Ads'!C386-1)*100</f>
        <v>35.923039631879838</v>
      </c>
      <c r="D398" s="6">
        <f>('ANZ-Indeed Australian Job Ads'!D398/'ANZ-Indeed Australian Job Ads'!D386-1)*100</f>
        <v>33.83927618327975</v>
      </c>
    </row>
    <row r="399" spans="1:4" ht="13" x14ac:dyDescent="0.3">
      <c r="A399" s="21">
        <v>39417</v>
      </c>
      <c r="B399" s="6">
        <f>('ANZ-Indeed Australian Job Ads'!B399/'ANZ-Indeed Australian Job Ads'!B387-1)*100</f>
        <v>33.320790508545841</v>
      </c>
      <c r="C399" s="6">
        <f>('ANZ-Indeed Australian Job Ads'!C399/'ANZ-Indeed Australian Job Ads'!C387-1)*100</f>
        <v>29.016929442554339</v>
      </c>
      <c r="D399" s="6">
        <f>('ANZ-Indeed Australian Job Ads'!D399/'ANZ-Indeed Australian Job Ads'!D387-1)*100</f>
        <v>30.691028947065789</v>
      </c>
    </row>
    <row r="400" spans="1:4" ht="13" x14ac:dyDescent="0.3">
      <c r="A400" s="21">
        <v>39448</v>
      </c>
      <c r="B400" s="6">
        <f>('ANZ-Indeed Australian Job Ads'!B400/'ANZ-Indeed Australian Job Ads'!B388-1)*100</f>
        <v>31.742993196286552</v>
      </c>
      <c r="C400" s="6">
        <f>('ANZ-Indeed Australian Job Ads'!C400/'ANZ-Indeed Australian Job Ads'!C388-1)*100</f>
        <v>27.635278016229737</v>
      </c>
      <c r="D400" s="6">
        <f>('ANZ-Indeed Australian Job Ads'!D400/'ANZ-Indeed Australian Job Ads'!D388-1)*100</f>
        <v>27.730599845405823</v>
      </c>
    </row>
    <row r="401" spans="1:4" ht="13" x14ac:dyDescent="0.3">
      <c r="A401" s="21">
        <v>39479</v>
      </c>
      <c r="B401" s="6">
        <f>('ANZ-Indeed Australian Job Ads'!B401/'ANZ-Indeed Australian Job Ads'!B389-1)*100</f>
        <v>23.95956344754704</v>
      </c>
      <c r="C401" s="6">
        <f>('ANZ-Indeed Australian Job Ads'!C401/'ANZ-Indeed Australian Job Ads'!C389-1)*100</f>
        <v>23.901364526980949</v>
      </c>
      <c r="D401" s="6">
        <f>('ANZ-Indeed Australian Job Ads'!D401/'ANZ-Indeed Australian Job Ads'!D389-1)*100</f>
        <v>25.260822569736028</v>
      </c>
    </row>
    <row r="402" spans="1:4" ht="13" x14ac:dyDescent="0.3">
      <c r="A402" s="21">
        <v>39508</v>
      </c>
      <c r="B402" s="6">
        <f>('ANZ-Indeed Australian Job Ads'!B402/'ANZ-Indeed Australian Job Ads'!B390-1)*100</f>
        <v>22.164417940413728</v>
      </c>
      <c r="C402" s="6">
        <f>('ANZ-Indeed Australian Job Ads'!C402/'ANZ-Indeed Australian Job Ads'!C390-1)*100</f>
        <v>22.513151343387339</v>
      </c>
      <c r="D402" s="6">
        <f>('ANZ-Indeed Australian Job Ads'!D402/'ANZ-Indeed Australian Job Ads'!D390-1)*100</f>
        <v>22.700598425339358</v>
      </c>
    </row>
    <row r="403" spans="1:4" ht="13" x14ac:dyDescent="0.3">
      <c r="A403" s="21">
        <v>39539</v>
      </c>
      <c r="B403" s="6">
        <f>('ANZ-Indeed Australian Job Ads'!B403/'ANZ-Indeed Australian Job Ads'!B391-1)*100</f>
        <v>22.654425618902806</v>
      </c>
      <c r="C403" s="6">
        <f>('ANZ-Indeed Australian Job Ads'!C403/'ANZ-Indeed Australian Job Ads'!C391-1)*100</f>
        <v>21.937410192554196</v>
      </c>
      <c r="D403" s="6">
        <f>('ANZ-Indeed Australian Job Ads'!D403/'ANZ-Indeed Australian Job Ads'!D391-1)*100</f>
        <v>19.448814662728854</v>
      </c>
    </row>
    <row r="404" spans="1:4" ht="13" x14ac:dyDescent="0.3">
      <c r="A404" s="21">
        <v>39569</v>
      </c>
      <c r="B404" s="6">
        <f>('ANZ-Indeed Australian Job Ads'!B404/'ANZ-Indeed Australian Job Ads'!B392-1)*100</f>
        <v>9.7607712703502436</v>
      </c>
      <c r="C404" s="6">
        <f>('ANZ-Indeed Australian Job Ads'!C404/'ANZ-Indeed Australian Job Ads'!C392-1)*100</f>
        <v>9.7951870678378192</v>
      </c>
      <c r="D404" s="6">
        <f>('ANZ-Indeed Australian Job Ads'!D404/'ANZ-Indeed Australian Job Ads'!D392-1)*100</f>
        <v>15.196796967863001</v>
      </c>
    </row>
    <row r="405" spans="1:4" ht="13" x14ac:dyDescent="0.3">
      <c r="A405" s="21">
        <v>39600</v>
      </c>
      <c r="B405" s="6">
        <f>('ANZ-Indeed Australian Job Ads'!B405/'ANZ-Indeed Australian Job Ads'!B393-1)*100</f>
        <v>7.0658489485871501</v>
      </c>
      <c r="C405" s="6">
        <f>('ANZ-Indeed Australian Job Ads'!C405/'ANZ-Indeed Australian Job Ads'!C393-1)*100</f>
        <v>7.3607221577505211</v>
      </c>
      <c r="D405" s="6">
        <f>('ANZ-Indeed Australian Job Ads'!D405/'ANZ-Indeed Australian Job Ads'!D393-1)*100</f>
        <v>10.623479242084377</v>
      </c>
    </row>
    <row r="406" spans="1:4" ht="13" x14ac:dyDescent="0.3">
      <c r="A406" s="21">
        <v>39630</v>
      </c>
      <c r="B406" s="6">
        <f>('ANZ-Indeed Australian Job Ads'!B406/'ANZ-Indeed Australian Job Ads'!B394-1)*100</f>
        <v>6.3907827774552617</v>
      </c>
      <c r="C406" s="6">
        <f>('ANZ-Indeed Australian Job Ads'!C406/'ANZ-Indeed Australian Job Ads'!C394-1)*100</f>
        <v>6.3567237032592816</v>
      </c>
      <c r="D406" s="6">
        <f>('ANZ-Indeed Australian Job Ads'!D406/'ANZ-Indeed Australian Job Ads'!D394-1)*100</f>
        <v>6.145088482278771</v>
      </c>
    </row>
    <row r="407" spans="1:4" ht="13" x14ac:dyDescent="0.3">
      <c r="A407" s="21">
        <v>39661</v>
      </c>
      <c r="B407" s="6">
        <f>('ANZ-Indeed Australian Job Ads'!B407/'ANZ-Indeed Australian Job Ads'!B395-1)*100</f>
        <v>1.0064892715059059</v>
      </c>
      <c r="C407" s="6">
        <f>('ANZ-Indeed Australian Job Ads'!C407/'ANZ-Indeed Australian Job Ads'!C395-1)*100</f>
        <v>1.709874830803515</v>
      </c>
      <c r="D407" s="6">
        <f>('ANZ-Indeed Australian Job Ads'!D407/'ANZ-Indeed Australian Job Ads'!D395-1)*100</f>
        <v>1.5894893635993501</v>
      </c>
    </row>
    <row r="408" spans="1:4" ht="13" x14ac:dyDescent="0.3">
      <c r="A408" s="21">
        <v>39692</v>
      </c>
      <c r="B408" s="6">
        <f>('ANZ-Indeed Australian Job Ads'!B408/'ANZ-Indeed Australian Job Ads'!B396-1)*100</f>
        <v>-1.2215252887295969</v>
      </c>
      <c r="C408" s="6">
        <f>('ANZ-Indeed Australian Job Ads'!C408/'ANZ-Indeed Australian Job Ads'!C396-1)*100</f>
        <v>-1.7284849898447585</v>
      </c>
      <c r="D408" s="6">
        <f>('ANZ-Indeed Australian Job Ads'!D408/'ANZ-Indeed Australian Job Ads'!D396-1)*100</f>
        <v>-3.4814125280547281</v>
      </c>
    </row>
    <row r="409" spans="1:4" ht="13" x14ac:dyDescent="0.3">
      <c r="A409" s="21">
        <v>39722</v>
      </c>
      <c r="B409" s="6">
        <f>('ANZ-Indeed Australian Job Ads'!B409/'ANZ-Indeed Australian Job Ads'!B397-1)*100</f>
        <v>-8.9240395004648541</v>
      </c>
      <c r="C409" s="6">
        <f>('ANZ-Indeed Australian Job Ads'!C409/'ANZ-Indeed Australian Job Ads'!C397-1)*100</f>
        <v>-9.5335175770747682</v>
      </c>
      <c r="D409" s="6">
        <f>('ANZ-Indeed Australian Job Ads'!D409/'ANZ-Indeed Australian Job Ads'!D397-1)*100</f>
        <v>-9.5532380385476063</v>
      </c>
    </row>
    <row r="410" spans="1:4" ht="13" x14ac:dyDescent="0.3">
      <c r="A410" s="21">
        <v>39753</v>
      </c>
      <c r="B410" s="6">
        <f>('ANZ-Indeed Australian Job Ads'!B410/'ANZ-Indeed Australian Job Ads'!B398-1)*100</f>
        <v>-17.652499185125812</v>
      </c>
      <c r="C410" s="6">
        <f>('ANZ-Indeed Australian Job Ads'!C410/'ANZ-Indeed Australian Job Ads'!C398-1)*100</f>
        <v>-17.480087072431118</v>
      </c>
      <c r="D410" s="6">
        <f>('ANZ-Indeed Australian Job Ads'!D410/'ANZ-Indeed Australian Job Ads'!D398-1)*100</f>
        <v>-16.485220356108087</v>
      </c>
    </row>
    <row r="411" spans="1:4" ht="13" x14ac:dyDescent="0.3">
      <c r="A411" s="21">
        <v>39783</v>
      </c>
      <c r="B411" s="6">
        <f>('ANZ-Indeed Australian Job Ads'!B411/'ANZ-Indeed Australian Job Ads'!B399-1)*100</f>
        <v>-23.521218632147946</v>
      </c>
      <c r="C411" s="6">
        <f>('ANZ-Indeed Australian Job Ads'!C411/'ANZ-Indeed Australian Job Ads'!C399-1)*100</f>
        <v>-22.398706775282704</v>
      </c>
      <c r="D411" s="6">
        <f>('ANZ-Indeed Australian Job Ads'!D411/'ANZ-Indeed Australian Job Ads'!D399-1)*100</f>
        <v>-23.967017425155525</v>
      </c>
    </row>
    <row r="412" spans="1:4" ht="13" x14ac:dyDescent="0.3">
      <c r="A412" s="21">
        <v>39814</v>
      </c>
      <c r="B412" s="6">
        <f>('ANZ-Indeed Australian Job Ads'!B412/'ANZ-Indeed Australian Job Ads'!B400-1)*100</f>
        <v>-34.24883027536351</v>
      </c>
      <c r="C412" s="6">
        <f>('ANZ-Indeed Australian Job Ads'!C412/'ANZ-Indeed Australian Job Ads'!C400-1)*100</f>
        <v>-29.058449920989538</v>
      </c>
      <c r="D412" s="6">
        <f>('ANZ-Indeed Australian Job Ads'!D412/'ANZ-Indeed Australian Job Ads'!D400-1)*100</f>
        <v>-31.67985690702292</v>
      </c>
    </row>
    <row r="413" spans="1:4" ht="13" x14ac:dyDescent="0.3">
      <c r="A413" s="21">
        <v>39845</v>
      </c>
      <c r="B413" s="6">
        <f>('ANZ-Indeed Australian Job Ads'!B413/'ANZ-Indeed Australian Job Ads'!B401-1)*100</f>
        <v>-38.998657222197942</v>
      </c>
      <c r="C413" s="6">
        <f>('ANZ-Indeed Australian Job Ads'!C413/'ANZ-Indeed Australian Job Ads'!C401-1)*100</f>
        <v>-38.938799235656994</v>
      </c>
      <c r="D413" s="6">
        <f>('ANZ-Indeed Australian Job Ads'!D413/'ANZ-Indeed Australian Job Ads'!D401-1)*100</f>
        <v>-38.748826018124682</v>
      </c>
    </row>
    <row r="414" spans="1:4" ht="13" x14ac:dyDescent="0.3">
      <c r="A414" s="21">
        <v>39873</v>
      </c>
      <c r="B414" s="6">
        <f>('ANZ-Indeed Australian Job Ads'!B414/'ANZ-Indeed Australian Job Ads'!B402-1)*100</f>
        <v>-44.295598508053736</v>
      </c>
      <c r="C414" s="6">
        <f>('ANZ-Indeed Australian Job Ads'!C414/'ANZ-Indeed Australian Job Ads'!C402-1)*100</f>
        <v>-44.883012777860785</v>
      </c>
      <c r="D414" s="6">
        <f>('ANZ-Indeed Australian Job Ads'!D414/'ANZ-Indeed Australian Job Ads'!D402-1)*100</f>
        <v>-44.355699603089327</v>
      </c>
    </row>
    <row r="415" spans="1:4" ht="13" x14ac:dyDescent="0.3">
      <c r="A415" s="21">
        <v>39904</v>
      </c>
      <c r="B415" s="6">
        <f>('ANZ-Indeed Australian Job Ads'!B415/'ANZ-Indeed Australian Job Ads'!B403-1)*100</f>
        <v>-49.6321712277039</v>
      </c>
      <c r="C415" s="6">
        <f>('ANZ-Indeed Australian Job Ads'!C415/'ANZ-Indeed Australian Job Ads'!C403-1)*100</f>
        <v>-48.852933608923024</v>
      </c>
      <c r="D415" s="6">
        <f>('ANZ-Indeed Australian Job Ads'!D415/'ANZ-Indeed Australian Job Ads'!D403-1)*100</f>
        <v>-48.246358959155565</v>
      </c>
    </row>
    <row r="416" spans="1:4" ht="13" x14ac:dyDescent="0.3">
      <c r="A416" s="21">
        <v>39934</v>
      </c>
      <c r="B416" s="6">
        <f>('ANZ-Indeed Australian Job Ads'!B416/'ANZ-Indeed Australian Job Ads'!B404-1)*100</f>
        <v>-47.814423830229522</v>
      </c>
      <c r="C416" s="6">
        <f>('ANZ-Indeed Australian Job Ads'!C416/'ANZ-Indeed Australian Job Ads'!C404-1)*100</f>
        <v>-48.223715723205189</v>
      </c>
      <c r="D416" s="6">
        <f>('ANZ-Indeed Australian Job Ads'!D416/'ANZ-Indeed Australian Job Ads'!D404-1)*100</f>
        <v>-50.552438071426906</v>
      </c>
    </row>
    <row r="417" spans="1:4" ht="13" x14ac:dyDescent="0.3">
      <c r="A417" s="21">
        <v>39965</v>
      </c>
      <c r="B417" s="6">
        <f>('ANZ-Indeed Australian Job Ads'!B417/'ANZ-Indeed Australian Job Ads'!B405-1)*100</f>
        <v>-51.080935217708365</v>
      </c>
      <c r="C417" s="6">
        <f>('ANZ-Indeed Australian Job Ads'!C417/'ANZ-Indeed Australian Job Ads'!C405-1)*100</f>
        <v>-51.414597618880286</v>
      </c>
      <c r="D417" s="6">
        <f>('ANZ-Indeed Australian Job Ads'!D417/'ANZ-Indeed Australian Job Ads'!D405-1)*100</f>
        <v>-51.56975238385769</v>
      </c>
    </row>
    <row r="418" spans="1:4" ht="13" x14ac:dyDescent="0.3">
      <c r="A418" s="21">
        <v>39995</v>
      </c>
      <c r="B418" s="6">
        <f>('ANZ-Indeed Australian Job Ads'!B418/'ANZ-Indeed Australian Job Ads'!B406-1)*100</f>
        <v>-51.410495995615655</v>
      </c>
      <c r="C418" s="6">
        <f>('ANZ-Indeed Australian Job Ads'!C418/'ANZ-Indeed Australian Job Ads'!C406-1)*100</f>
        <v>-52.379403652846655</v>
      </c>
      <c r="D418" s="6">
        <f>('ANZ-Indeed Australian Job Ads'!D418/'ANZ-Indeed Australian Job Ads'!D406-1)*100</f>
        <v>-51.463979278742642</v>
      </c>
    </row>
    <row r="419" spans="1:4" ht="13" x14ac:dyDescent="0.3">
      <c r="A419" s="21">
        <v>40026</v>
      </c>
      <c r="B419" s="6">
        <f>('ANZ-Indeed Australian Job Ads'!B419/'ANZ-Indeed Australian Job Ads'!B407-1)*100</f>
        <v>-47.851549573602945</v>
      </c>
      <c r="C419" s="6">
        <f>('ANZ-Indeed Australian Job Ads'!C419/'ANZ-Indeed Australian Job Ads'!C407-1)*100</f>
        <v>-49.677280505728973</v>
      </c>
      <c r="D419" s="6">
        <f>('ANZ-Indeed Australian Job Ads'!D419/'ANZ-Indeed Australian Job Ads'!D407-1)*100</f>
        <v>-50.088185102764207</v>
      </c>
    </row>
    <row r="420" spans="1:4" ht="13" x14ac:dyDescent="0.3">
      <c r="A420" s="21">
        <v>40057</v>
      </c>
      <c r="B420" s="6">
        <f>('ANZ-Indeed Australian Job Ads'!B420/'ANZ-Indeed Australian Job Ads'!B408-1)*100</f>
        <v>-44.27963645929821</v>
      </c>
      <c r="C420" s="6">
        <f>('ANZ-Indeed Australian Job Ads'!C420/'ANZ-Indeed Australian Job Ads'!C408-1)*100</f>
        <v>-47.030251865674174</v>
      </c>
      <c r="D420" s="6">
        <f>('ANZ-Indeed Australian Job Ads'!D420/'ANZ-Indeed Australian Job Ads'!D408-1)*100</f>
        <v>-47.00008278026958</v>
      </c>
    </row>
    <row r="421" spans="1:4" ht="13" x14ac:dyDescent="0.3">
      <c r="A421" s="21">
        <v>40087</v>
      </c>
      <c r="B421" s="6">
        <f>('ANZ-Indeed Australian Job Ads'!B421/'ANZ-Indeed Australian Job Ads'!B409-1)*100</f>
        <v>-41.586467497822014</v>
      </c>
      <c r="C421" s="6">
        <f>('ANZ-Indeed Australian Job Ads'!C421/'ANZ-Indeed Australian Job Ads'!C409-1)*100</f>
        <v>-43.508595833718729</v>
      </c>
      <c r="D421" s="6">
        <f>('ANZ-Indeed Australian Job Ads'!D421/'ANZ-Indeed Australian Job Ads'!D409-1)*100</f>
        <v>-42.002215573366122</v>
      </c>
    </row>
    <row r="422" spans="1:4" ht="13" x14ac:dyDescent="0.3">
      <c r="A422" s="21">
        <v>40118</v>
      </c>
      <c r="B422" s="6">
        <f>('ANZ-Indeed Australian Job Ads'!B422/'ANZ-Indeed Australian Job Ads'!B410-1)*100</f>
        <v>-33.482787412806367</v>
      </c>
      <c r="C422" s="6">
        <f>('ANZ-Indeed Australian Job Ads'!C422/'ANZ-Indeed Australian Job Ads'!C410-1)*100</f>
        <v>-34.279192766098632</v>
      </c>
      <c r="D422" s="6">
        <f>('ANZ-Indeed Australian Job Ads'!D422/'ANZ-Indeed Australian Job Ads'!D410-1)*100</f>
        <v>-34.953710294138041</v>
      </c>
    </row>
    <row r="423" spans="1:4" ht="13" x14ac:dyDescent="0.3">
      <c r="A423" s="21">
        <v>40148</v>
      </c>
      <c r="B423" s="6">
        <f>('ANZ-Indeed Australian Job Ads'!B423/'ANZ-Indeed Australian Job Ads'!B411-1)*100</f>
        <v>-27.088831156659044</v>
      </c>
      <c r="C423" s="6">
        <f>('ANZ-Indeed Australian Job Ads'!C423/'ANZ-Indeed Australian Job Ads'!C411-1)*100</f>
        <v>-25.400750340521693</v>
      </c>
      <c r="D423" s="6">
        <f>('ANZ-Indeed Australian Job Ads'!D423/'ANZ-Indeed Australian Job Ads'!D411-1)*100</f>
        <v>-25.681863837174102</v>
      </c>
    </row>
    <row r="424" spans="1:4" ht="13" x14ac:dyDescent="0.3">
      <c r="A424" s="21">
        <v>40179</v>
      </c>
      <c r="B424" s="6">
        <f>('ANZ-Indeed Australian Job Ads'!B424/'ANZ-Indeed Australian Job Ads'!B412-1)*100</f>
        <v>-25.047056044739545</v>
      </c>
      <c r="C424" s="6">
        <f>('ANZ-Indeed Australian Job Ads'!C424/'ANZ-Indeed Australian Job Ads'!C412-1)*100</f>
        <v>-19.489588969050843</v>
      </c>
      <c r="D424" s="6">
        <f>('ANZ-Indeed Australian Job Ads'!D424/'ANZ-Indeed Australian Job Ads'!D412-1)*100</f>
        <v>-14.557367720806536</v>
      </c>
    </row>
    <row r="425" spans="1:4" ht="13" x14ac:dyDescent="0.3">
      <c r="A425" s="21">
        <v>40210</v>
      </c>
      <c r="B425" s="6">
        <f>('ANZ-Indeed Australian Job Ads'!B425/'ANZ-Indeed Australian Job Ads'!B413-1)*100</f>
        <v>-0.98534197976890558</v>
      </c>
      <c r="C425" s="6">
        <f>('ANZ-Indeed Australian Job Ads'!C425/'ANZ-Indeed Australian Job Ads'!C413-1)*100</f>
        <v>-0.75115499878406489</v>
      </c>
      <c r="D425" s="6">
        <f>('ANZ-Indeed Australian Job Ads'!D425/'ANZ-Indeed Australian Job Ads'!D413-1)*100</f>
        <v>-2.8917024083097931</v>
      </c>
    </row>
    <row r="426" spans="1:4" ht="13" x14ac:dyDescent="0.3">
      <c r="A426" s="21">
        <v>40238</v>
      </c>
      <c r="B426" s="6">
        <f>('ANZ-Indeed Australian Job Ads'!B426/'ANZ-Indeed Australian Job Ads'!B414-1)*100</f>
        <v>9.766608713977142</v>
      </c>
      <c r="C426" s="6">
        <f>('ANZ-Indeed Australian Job Ads'!C426/'ANZ-Indeed Australian Job Ads'!C414-1)*100</f>
        <v>9.0495319953697084</v>
      </c>
      <c r="D426" s="6">
        <f>('ANZ-Indeed Australian Job Ads'!D426/'ANZ-Indeed Australian Job Ads'!D414-1)*100</f>
        <v>8.094133764201338</v>
      </c>
    </row>
    <row r="427" spans="1:4" ht="13" x14ac:dyDescent="0.3">
      <c r="A427" s="21">
        <v>40269</v>
      </c>
      <c r="B427" s="6">
        <f>('ANZ-Indeed Australian Job Ads'!B427/'ANZ-Indeed Australian Job Ads'!B415-1)*100</f>
        <v>16.439953133003748</v>
      </c>
      <c r="C427" s="6">
        <f>('ANZ-Indeed Australian Job Ads'!C427/'ANZ-Indeed Australian Job Ads'!C415-1)*100</f>
        <v>15.332542397437576</v>
      </c>
      <c r="D427" s="6">
        <f>('ANZ-Indeed Australian Job Ads'!D427/'ANZ-Indeed Australian Job Ads'!D415-1)*100</f>
        <v>17.924323599546209</v>
      </c>
    </row>
    <row r="428" spans="1:4" ht="13" x14ac:dyDescent="0.3">
      <c r="A428" s="21">
        <v>40299</v>
      </c>
      <c r="B428" s="6">
        <f>('ANZ-Indeed Australian Job Ads'!B428/'ANZ-Indeed Australian Job Ads'!B416-1)*100</f>
        <v>21.227481170949304</v>
      </c>
      <c r="C428" s="6">
        <f>('ANZ-Indeed Australian Job Ads'!C428/'ANZ-Indeed Australian Job Ads'!C416-1)*100</f>
        <v>21.213485454202786</v>
      </c>
      <c r="D428" s="6">
        <f>('ANZ-Indeed Australian Job Ads'!D428/'ANZ-Indeed Australian Job Ads'!D416-1)*100</f>
        <v>26.283520545780558</v>
      </c>
    </row>
    <row r="429" spans="1:4" ht="13" x14ac:dyDescent="0.3">
      <c r="A429" s="21">
        <v>40330</v>
      </c>
      <c r="B429" s="6">
        <f>('ANZ-Indeed Australian Job Ads'!B429/'ANZ-Indeed Australian Job Ads'!B417-1)*100</f>
        <v>33.814598653272789</v>
      </c>
      <c r="C429" s="6">
        <f>('ANZ-Indeed Australian Job Ads'!C429/'ANZ-Indeed Australian Job Ads'!C417-1)*100</f>
        <v>34.042533710462955</v>
      </c>
      <c r="D429" s="6">
        <f>('ANZ-Indeed Australian Job Ads'!D429/'ANZ-Indeed Australian Job Ads'!D417-1)*100</f>
        <v>33.036657343514349</v>
      </c>
    </row>
    <row r="430" spans="1:4" ht="13" x14ac:dyDescent="0.3">
      <c r="A430" s="21">
        <v>40360</v>
      </c>
      <c r="B430" s="6">
        <f>('ANZ-Indeed Australian Job Ads'!B430/'ANZ-Indeed Australian Job Ads'!B418-1)*100</f>
        <v>37.141053805042823</v>
      </c>
      <c r="C430" s="6">
        <f>('ANZ-Indeed Australian Job Ads'!C430/'ANZ-Indeed Australian Job Ads'!C418-1)*100</f>
        <v>39.514419225694809</v>
      </c>
      <c r="D430" s="6">
        <f>('ANZ-Indeed Australian Job Ads'!D430/'ANZ-Indeed Australian Job Ads'!D418-1)*100</f>
        <v>38.051711478902604</v>
      </c>
    </row>
    <row r="431" spans="1:4" ht="13" x14ac:dyDescent="0.3">
      <c r="A431" s="21">
        <v>40391</v>
      </c>
      <c r="B431" s="6">
        <f>('ANZ-Indeed Australian Job Ads'!B431/'ANZ-Indeed Australian Job Ads'!B419-1)*100</f>
        <v>37.222145696102224</v>
      </c>
      <c r="C431" s="6">
        <f>('ANZ-Indeed Australian Job Ads'!C431/'ANZ-Indeed Australian Job Ads'!C419-1)*100</f>
        <v>40.012364987427951</v>
      </c>
      <c r="D431" s="6">
        <f>('ANZ-Indeed Australian Job Ads'!D431/'ANZ-Indeed Australian Job Ads'!D419-1)*100</f>
        <v>40.596612558729262</v>
      </c>
    </row>
    <row r="432" spans="1:4" ht="13" x14ac:dyDescent="0.3">
      <c r="A432" s="21">
        <v>40422</v>
      </c>
      <c r="B432" s="6">
        <f>('ANZ-Indeed Australian Job Ads'!B432/'ANZ-Indeed Australian Job Ads'!B420-1)*100</f>
        <v>34.121656455367841</v>
      </c>
      <c r="C432" s="6">
        <f>('ANZ-Indeed Australian Job Ads'!C432/'ANZ-Indeed Australian Job Ads'!C420-1)*100</f>
        <v>38.261975213669075</v>
      </c>
      <c r="D432" s="6">
        <f>('ANZ-Indeed Australian Job Ads'!D432/'ANZ-Indeed Australian Job Ads'!D420-1)*100</f>
        <v>40.411030195461286</v>
      </c>
    </row>
    <row r="433" spans="1:4" ht="13" x14ac:dyDescent="0.3">
      <c r="A433" s="21">
        <v>40452</v>
      </c>
      <c r="B433" s="6">
        <f>('ANZ-Indeed Australian Job Ads'!B433/'ANZ-Indeed Australian Job Ads'!B421-1)*100</f>
        <v>34.841025782627199</v>
      </c>
      <c r="C433" s="6">
        <f>('ANZ-Indeed Australian Job Ads'!C433/'ANZ-Indeed Australian Job Ads'!C421-1)*100</f>
        <v>40.807269847693782</v>
      </c>
      <c r="D433" s="6">
        <f>('ANZ-Indeed Australian Job Ads'!D433/'ANZ-Indeed Australian Job Ads'!D421-1)*100</f>
        <v>38.174503790814704</v>
      </c>
    </row>
    <row r="434" spans="1:4" ht="13" x14ac:dyDescent="0.3">
      <c r="A434" s="21">
        <v>40483</v>
      </c>
      <c r="B434" s="6">
        <f>('ANZ-Indeed Australian Job Ads'!B434/'ANZ-Indeed Australian Job Ads'!B422-1)*100</f>
        <v>32.809214038987513</v>
      </c>
      <c r="C434" s="6">
        <f>('ANZ-Indeed Australian Job Ads'!C434/'ANZ-Indeed Australian Job Ads'!C422-1)*100</f>
        <v>34.045693941807698</v>
      </c>
      <c r="D434" s="6">
        <f>('ANZ-Indeed Australian Job Ads'!D434/'ANZ-Indeed Australian Job Ads'!D422-1)*100</f>
        <v>34.13695517119524</v>
      </c>
    </row>
    <row r="435" spans="1:4" ht="13" x14ac:dyDescent="0.3">
      <c r="A435" s="21">
        <v>40513</v>
      </c>
      <c r="B435" s="6">
        <f>('ANZ-Indeed Australian Job Ads'!B435/'ANZ-Indeed Australian Job Ads'!B423-1)*100</f>
        <v>32.806289179325574</v>
      </c>
      <c r="C435" s="6">
        <f>('ANZ-Indeed Australian Job Ads'!C435/'ANZ-Indeed Australian Job Ads'!C423-1)*100</f>
        <v>28.360202373469722</v>
      </c>
      <c r="D435" s="6">
        <f>('ANZ-Indeed Australian Job Ads'!D435/'ANZ-Indeed Australian Job Ads'!D423-1)*100</f>
        <v>28.695883157218006</v>
      </c>
    </row>
    <row r="436" spans="1:4" ht="13" x14ac:dyDescent="0.3">
      <c r="A436" s="21">
        <v>40544</v>
      </c>
      <c r="B436" s="6">
        <f>('ANZ-Indeed Australian Job Ads'!B436/'ANZ-Indeed Australian Job Ads'!B424-1)*100</f>
        <v>41.19030993546253</v>
      </c>
      <c r="C436" s="6">
        <f>('ANZ-Indeed Australian Job Ads'!C436/'ANZ-Indeed Australian Job Ads'!C424-1)*100</f>
        <v>30.413284485100633</v>
      </c>
      <c r="D436" s="6">
        <f>('ANZ-Indeed Australian Job Ads'!D436/'ANZ-Indeed Australian Job Ads'!D424-1)*100</f>
        <v>23.343801728729431</v>
      </c>
    </row>
    <row r="437" spans="1:4" ht="13" x14ac:dyDescent="0.3">
      <c r="A437" s="21">
        <v>40575</v>
      </c>
      <c r="B437" s="6">
        <f>('ANZ-Indeed Australian Job Ads'!B437/'ANZ-Indeed Australian Job Ads'!B425-1)*100</f>
        <v>17.400119378246526</v>
      </c>
      <c r="C437" s="6">
        <f>('ANZ-Indeed Australian Job Ads'!C437/'ANZ-Indeed Australian Job Ads'!C425-1)*100</f>
        <v>16.529784743414023</v>
      </c>
      <c r="D437" s="6">
        <f>('ANZ-Indeed Australian Job Ads'!D437/'ANZ-Indeed Australian Job Ads'!D425-1)*100</f>
        <v>19.209170400075728</v>
      </c>
    </row>
    <row r="438" spans="1:4" ht="13" x14ac:dyDescent="0.3">
      <c r="A438" s="21">
        <v>40603</v>
      </c>
      <c r="B438" s="6">
        <f>('ANZ-Indeed Australian Job Ads'!B438/'ANZ-Indeed Australian Job Ads'!B426-1)*100</f>
        <v>17.185670128822927</v>
      </c>
      <c r="C438" s="6">
        <f>('ANZ-Indeed Australian Job Ads'!C438/'ANZ-Indeed Australian Job Ads'!C426-1)*100</f>
        <v>16.407092970451686</v>
      </c>
      <c r="D438" s="6">
        <f>('ANZ-Indeed Australian Job Ads'!D438/'ANZ-Indeed Australian Job Ads'!D426-1)*100</f>
        <v>16.235624776640044</v>
      </c>
    </row>
    <row r="439" spans="1:4" ht="13" x14ac:dyDescent="0.3">
      <c r="A439" s="21">
        <v>40634</v>
      </c>
      <c r="B439" s="6">
        <f>('ANZ-Indeed Australian Job Ads'!B439/'ANZ-Indeed Australian Job Ads'!B427-1)*100</f>
        <v>18.0164269593607</v>
      </c>
      <c r="C439" s="6">
        <f>('ANZ-Indeed Australian Job Ads'!C439/'ANZ-Indeed Australian Job Ads'!C427-1)*100</f>
        <v>17.647527492789461</v>
      </c>
      <c r="D439" s="6">
        <f>('ANZ-Indeed Australian Job Ads'!D439/'ANZ-Indeed Australian Job Ads'!D427-1)*100</f>
        <v>13.795452129413199</v>
      </c>
    </row>
    <row r="440" spans="1:4" ht="13" x14ac:dyDescent="0.3">
      <c r="A440" s="21">
        <v>40664</v>
      </c>
      <c r="B440" s="6">
        <f>('ANZ-Indeed Australian Job Ads'!B440/'ANZ-Indeed Australian Job Ads'!B428-1)*100</f>
        <v>5.9577758374735668</v>
      </c>
      <c r="C440" s="6">
        <f>('ANZ-Indeed Australian Job Ads'!C440/'ANZ-Indeed Australian Job Ads'!C428-1)*100</f>
        <v>5.989639014434367</v>
      </c>
      <c r="D440" s="6">
        <f>('ANZ-Indeed Australian Job Ads'!D440/'ANZ-Indeed Australian Job Ads'!D428-1)*100</f>
        <v>11.425810460235454</v>
      </c>
    </row>
    <row r="441" spans="1:4" ht="13" x14ac:dyDescent="0.3">
      <c r="A441" s="21">
        <v>40695</v>
      </c>
      <c r="B441" s="6">
        <f>('ANZ-Indeed Australian Job Ads'!B441/'ANZ-Indeed Australian Job Ads'!B429-1)*100</f>
        <v>7.7809543548229998</v>
      </c>
      <c r="C441" s="6">
        <f>('ANZ-Indeed Australian Job Ads'!C441/'ANZ-Indeed Australian Job Ads'!C429-1)*100</f>
        <v>7.6565977593537671</v>
      </c>
      <c r="D441" s="6">
        <f>('ANZ-Indeed Australian Job Ads'!D441/'ANZ-Indeed Australian Job Ads'!D429-1)*100</f>
        <v>8.6848269625190877</v>
      </c>
    </row>
    <row r="442" spans="1:4" ht="13" x14ac:dyDescent="0.3">
      <c r="A442" s="21">
        <v>40725</v>
      </c>
      <c r="B442" s="6">
        <f>('ANZ-Indeed Australian Job Ads'!B442/'ANZ-Indeed Australian Job Ads'!B430-1)*100</f>
        <v>6.3054236951799458</v>
      </c>
      <c r="C442" s="6">
        <f>('ANZ-Indeed Australian Job Ads'!C442/'ANZ-Indeed Australian Job Ads'!C430-1)*100</f>
        <v>7.0392189674268968</v>
      </c>
      <c r="D442" s="6">
        <f>('ANZ-Indeed Australian Job Ads'!D442/'ANZ-Indeed Australian Job Ads'!D430-1)*100</f>
        <v>5.6009584152749925</v>
      </c>
    </row>
    <row r="443" spans="1:4" ht="13" x14ac:dyDescent="0.3">
      <c r="A443" s="21">
        <v>40756</v>
      </c>
      <c r="B443" s="6">
        <f>('ANZ-Indeed Australian Job Ads'!B443/'ANZ-Indeed Australian Job Ads'!B431-1)*100</f>
        <v>2.2036989258227058</v>
      </c>
      <c r="C443" s="6">
        <f>('ANZ-Indeed Australian Job Ads'!C443/'ANZ-Indeed Australian Job Ads'!C431-1)*100</f>
        <v>2.4696179155774711</v>
      </c>
      <c r="D443" s="6">
        <f>('ANZ-Indeed Australian Job Ads'!D443/'ANZ-Indeed Australian Job Ads'!D431-1)*100</f>
        <v>2.6314157095899127</v>
      </c>
    </row>
    <row r="444" spans="1:4" ht="13" x14ac:dyDescent="0.3">
      <c r="A444" s="21">
        <v>40787</v>
      </c>
      <c r="B444" s="6">
        <f>('ANZ-Indeed Australian Job Ads'!B444/'ANZ-Indeed Australian Job Ads'!B432-1)*100</f>
        <v>-1.1183694112886888</v>
      </c>
      <c r="C444" s="6">
        <f>('ANZ-Indeed Australian Job Ads'!C444/'ANZ-Indeed Australian Job Ads'!C432-1)*100</f>
        <v>-0.83880451621793917</v>
      </c>
      <c r="D444" s="6">
        <f>('ANZ-Indeed Australian Job Ads'!D444/'ANZ-Indeed Australian Job Ads'!D432-1)*100</f>
        <v>-0.36078454742742849</v>
      </c>
    </row>
    <row r="445" spans="1:4" ht="13" x14ac:dyDescent="0.3">
      <c r="A445" s="21">
        <v>40817</v>
      </c>
      <c r="B445" s="6">
        <f>('ANZ-Indeed Australian Job Ads'!B445/'ANZ-Indeed Australian Job Ads'!B433-1)*100</f>
        <v>-3.5619243516997301</v>
      </c>
      <c r="C445" s="6">
        <f>('ANZ-Indeed Australian Job Ads'!C445/'ANZ-Indeed Australian Job Ads'!C433-1)*100</f>
        <v>-2.8371181746617014</v>
      </c>
      <c r="D445" s="6">
        <f>('ANZ-Indeed Australian Job Ads'!D445/'ANZ-Indeed Australian Job Ads'!D433-1)*100</f>
        <v>-3.251105326643855</v>
      </c>
    </row>
    <row r="446" spans="1:4" ht="13" x14ac:dyDescent="0.3">
      <c r="A446" s="21">
        <v>40848</v>
      </c>
      <c r="B446" s="6">
        <f>('ANZ-Indeed Australian Job Ads'!B446/'ANZ-Indeed Australian Job Ads'!B434-1)*100</f>
        <v>-5.3748677009919472</v>
      </c>
      <c r="C446" s="6">
        <f>('ANZ-Indeed Australian Job Ads'!C446/'ANZ-Indeed Australian Job Ads'!C434-1)*100</f>
        <v>-5.2461997465741987</v>
      </c>
      <c r="D446" s="6">
        <f>('ANZ-Indeed Australian Job Ads'!D446/'ANZ-Indeed Australian Job Ads'!D434-1)*100</f>
        <v>-5.360482867543892</v>
      </c>
    </row>
    <row r="447" spans="1:4" ht="13" x14ac:dyDescent="0.3">
      <c r="A447" s="21">
        <v>40878</v>
      </c>
      <c r="B447" s="6">
        <f>('ANZ-Indeed Australian Job Ads'!B447/'ANZ-Indeed Australian Job Ads'!B435-1)*100</f>
        <v>-11.654684484667365</v>
      </c>
      <c r="C447" s="6">
        <f>('ANZ-Indeed Australian Job Ads'!C447/'ANZ-Indeed Australian Job Ads'!C435-1)*100</f>
        <v>-10.467527474589877</v>
      </c>
      <c r="D447" s="6">
        <f>('ANZ-Indeed Australian Job Ads'!D447/'ANZ-Indeed Australian Job Ads'!D435-1)*100</f>
        <v>-6.3819380020321841</v>
      </c>
    </row>
    <row r="448" spans="1:4" ht="13" x14ac:dyDescent="0.3">
      <c r="A448" s="21">
        <v>40909</v>
      </c>
      <c r="B448" s="6">
        <f>('ANZ-Indeed Australian Job Ads'!B448/'ANZ-Indeed Australian Job Ads'!B436-1)*100</f>
        <v>-7.463647920282579</v>
      </c>
      <c r="C448" s="6">
        <f>('ANZ-Indeed Australian Job Ads'!C448/'ANZ-Indeed Australian Job Ads'!C436-1)*100</f>
        <v>-6.8020987300066444</v>
      </c>
      <c r="D448" s="6">
        <f>('ANZ-Indeed Australian Job Ads'!D448/'ANZ-Indeed Australian Job Ads'!D436-1)*100</f>
        <v>-6.7597664338699737</v>
      </c>
    </row>
    <row r="449" spans="1:4" ht="13" x14ac:dyDescent="0.3">
      <c r="A449" s="21">
        <v>40940</v>
      </c>
      <c r="B449" s="6">
        <f>('ANZ-Indeed Australian Job Ads'!B449/'ANZ-Indeed Australian Job Ads'!B437-1)*100</f>
        <v>-4.8929366780116723</v>
      </c>
      <c r="C449" s="6">
        <f>('ANZ-Indeed Australian Job Ads'!C449/'ANZ-Indeed Australian Job Ads'!C437-1)*100</f>
        <v>-5.9538550183955046</v>
      </c>
      <c r="D449" s="6">
        <f>('ANZ-Indeed Australian Job Ads'!D449/'ANZ-Indeed Australian Job Ads'!D437-1)*100</f>
        <v>-6.954064032310125</v>
      </c>
    </row>
    <row r="450" spans="1:4" ht="13" x14ac:dyDescent="0.3">
      <c r="A450" s="21">
        <v>40969</v>
      </c>
      <c r="B450" s="6">
        <f>('ANZ-Indeed Australian Job Ads'!B450/'ANZ-Indeed Australian Job Ads'!B438-1)*100</f>
        <v>-6.1713344856115455</v>
      </c>
      <c r="C450" s="6">
        <f>('ANZ-Indeed Australian Job Ads'!C450/'ANZ-Indeed Australian Job Ads'!C438-1)*100</f>
        <v>-6.8621749467770776</v>
      </c>
      <c r="D450" s="6">
        <f>('ANZ-Indeed Australian Job Ads'!D450/'ANZ-Indeed Australian Job Ads'!D438-1)*100</f>
        <v>-7.3307949755689332</v>
      </c>
    </row>
    <row r="451" spans="1:4" ht="13" x14ac:dyDescent="0.3">
      <c r="A451" s="21">
        <v>41000</v>
      </c>
      <c r="B451" s="6">
        <f>('ANZ-Indeed Australian Job Ads'!B451/'ANZ-Indeed Australian Job Ads'!B439-1)*100</f>
        <v>-9.0418693279130107</v>
      </c>
      <c r="C451" s="6">
        <f>('ANZ-Indeed Australian Job Ads'!C451/'ANZ-Indeed Australian Job Ads'!C439-1)*100</f>
        <v>-8.9665946191382684</v>
      </c>
      <c r="D451" s="6">
        <f>('ANZ-Indeed Australian Job Ads'!D451/'ANZ-Indeed Australian Job Ads'!D439-1)*100</f>
        <v>-7.9969995685093886</v>
      </c>
    </row>
    <row r="452" spans="1:4" ht="13" x14ac:dyDescent="0.3">
      <c r="A452" s="21">
        <v>41030</v>
      </c>
      <c r="B452" s="6">
        <f>('ANZ-Indeed Australian Job Ads'!B452/'ANZ-Indeed Australian Job Ads'!B440-1)*100</f>
        <v>-4.4760150010518469</v>
      </c>
      <c r="C452" s="6">
        <f>('ANZ-Indeed Australian Job Ads'!C452/'ANZ-Indeed Australian Job Ads'!C440-1)*100</f>
        <v>-4.7757463505786912</v>
      </c>
      <c r="D452" s="6">
        <f>('ANZ-Indeed Australian Job Ads'!D452/'ANZ-Indeed Australian Job Ads'!D440-1)*100</f>
        <v>-8.6793172150766758</v>
      </c>
    </row>
    <row r="453" spans="1:4" ht="13" x14ac:dyDescent="0.3">
      <c r="A453" s="21">
        <v>41061</v>
      </c>
      <c r="B453" s="6">
        <f>('ANZ-Indeed Australian Job Ads'!B453/'ANZ-Indeed Australian Job Ads'!B441-1)*100</f>
        <v>-8.885519971721445</v>
      </c>
      <c r="C453" s="6">
        <f>('ANZ-Indeed Australian Job Ads'!C453/'ANZ-Indeed Australian Job Ads'!C441-1)*100</f>
        <v>-8.8327376218390263</v>
      </c>
      <c r="D453" s="6">
        <f>('ANZ-Indeed Australian Job Ads'!D453/'ANZ-Indeed Australian Job Ads'!D441-1)*100</f>
        <v>-9.0276139943459288</v>
      </c>
    </row>
    <row r="454" spans="1:4" ht="13" x14ac:dyDescent="0.3">
      <c r="A454" s="21">
        <v>41091</v>
      </c>
      <c r="B454" s="6">
        <f>('ANZ-Indeed Australian Job Ads'!B454/'ANZ-Indeed Australian Job Ads'!B442-1)*100</f>
        <v>-9.2311636509964767</v>
      </c>
      <c r="C454" s="6">
        <f>('ANZ-Indeed Australian Job Ads'!C454/'ANZ-Indeed Australian Job Ads'!C442-1)*100</f>
        <v>-9.5524384395901727</v>
      </c>
      <c r="D454" s="6">
        <f>('ANZ-Indeed Australian Job Ads'!D454/'ANZ-Indeed Australian Job Ads'!D442-1)*100</f>
        <v>-9.44194501593506</v>
      </c>
    </row>
    <row r="455" spans="1:4" ht="13" x14ac:dyDescent="0.3">
      <c r="A455" s="21">
        <v>41122</v>
      </c>
      <c r="B455" s="6">
        <f>('ANZ-Indeed Australian Job Ads'!B455/'ANZ-Indeed Australian Job Ads'!B443-1)*100</f>
        <v>-9.8072877391366724</v>
      </c>
      <c r="C455" s="6">
        <f>('ANZ-Indeed Australian Job Ads'!C455/'ANZ-Indeed Australian Job Ads'!C443-1)*100</f>
        <v>-10.220336982202182</v>
      </c>
      <c r="D455" s="6">
        <f>('ANZ-Indeed Australian Job Ads'!D455/'ANZ-Indeed Australian Job Ads'!D443-1)*100</f>
        <v>-10.554764064822519</v>
      </c>
    </row>
    <row r="456" spans="1:4" ht="13" x14ac:dyDescent="0.3">
      <c r="A456" s="21">
        <v>41153</v>
      </c>
      <c r="B456" s="6">
        <f>('ANZ-Indeed Australian Job Ads'!B456/'ANZ-Indeed Australian Job Ads'!B444-1)*100</f>
        <v>-11.963826071015937</v>
      </c>
      <c r="C456" s="6">
        <f>('ANZ-Indeed Australian Job Ads'!C456/'ANZ-Indeed Australian Job Ads'!C444-1)*100</f>
        <v>-11.456697868741683</v>
      </c>
      <c r="D456" s="6">
        <f>('ANZ-Indeed Australian Job Ads'!D456/'ANZ-Indeed Australian Job Ads'!D444-1)*100</f>
        <v>-12.439835375645014</v>
      </c>
    </row>
    <row r="457" spans="1:4" ht="13" x14ac:dyDescent="0.3">
      <c r="A457" s="21">
        <v>41183</v>
      </c>
      <c r="B457" s="6">
        <f>('ANZ-Indeed Australian Job Ads'!B457/'ANZ-Indeed Australian Job Ads'!B445-1)*100</f>
        <v>-15.195079676724443</v>
      </c>
      <c r="C457" s="6">
        <f>('ANZ-Indeed Australian Job Ads'!C457/'ANZ-Indeed Australian Job Ads'!C445-1)*100</f>
        <v>-15.489272799173303</v>
      </c>
      <c r="D457" s="6">
        <f>('ANZ-Indeed Australian Job Ads'!D457/'ANZ-Indeed Australian Job Ads'!D445-1)*100</f>
        <v>-14.405612766272347</v>
      </c>
    </row>
    <row r="458" spans="1:4" ht="13" x14ac:dyDescent="0.3">
      <c r="A458" s="21">
        <v>41214</v>
      </c>
      <c r="B458" s="6">
        <f>('ANZ-Indeed Australian Job Ads'!B458/'ANZ-Indeed Australian Job Ads'!B446-1)*100</f>
        <v>-16.623067877837272</v>
      </c>
      <c r="C458" s="6">
        <f>('ANZ-Indeed Australian Job Ads'!C458/'ANZ-Indeed Australian Job Ads'!C446-1)*100</f>
        <v>-17.070386617621246</v>
      </c>
      <c r="D458" s="6">
        <f>('ANZ-Indeed Australian Job Ads'!D458/'ANZ-Indeed Australian Job Ads'!D446-1)*100</f>
        <v>-15.906247785821714</v>
      </c>
    </row>
    <row r="459" spans="1:4" ht="13" x14ac:dyDescent="0.3">
      <c r="A459" s="21">
        <v>41244</v>
      </c>
      <c r="B459" s="6">
        <f>('ANZ-Indeed Australian Job Ads'!B459/'ANZ-Indeed Australian Job Ads'!B447-1)*100</f>
        <v>-15.755497851244449</v>
      </c>
      <c r="C459" s="6">
        <f>('ANZ-Indeed Australian Job Ads'!C459/'ANZ-Indeed Australian Job Ads'!C447-1)*100</f>
        <v>-13.887662311335781</v>
      </c>
      <c r="D459" s="6">
        <f>('ANZ-Indeed Australian Job Ads'!D459/'ANZ-Indeed Australian Job Ads'!D447-1)*100</f>
        <v>-16.72967119313261</v>
      </c>
    </row>
    <row r="460" spans="1:4" ht="13" x14ac:dyDescent="0.3">
      <c r="A460" s="21">
        <v>41275</v>
      </c>
      <c r="B460" s="6">
        <f>('ANZ-Indeed Australian Job Ads'!B460/'ANZ-Indeed Australian Job Ads'!B448-1)*100</f>
        <v>-18.574165559159972</v>
      </c>
      <c r="C460" s="6">
        <f>('ANZ-Indeed Australian Job Ads'!C460/'ANZ-Indeed Australian Job Ads'!C448-1)*100</f>
        <v>-16.123056731657336</v>
      </c>
      <c r="D460" s="6">
        <f>('ANZ-Indeed Australian Job Ads'!D460/'ANZ-Indeed Australian Job Ads'!D448-1)*100</f>
        <v>-17.045380742993387</v>
      </c>
    </row>
    <row r="461" spans="1:4" ht="13" x14ac:dyDescent="0.3">
      <c r="A461" s="21">
        <v>41306</v>
      </c>
      <c r="B461" s="6">
        <f>('ANZ-Indeed Australian Job Ads'!B461/'ANZ-Indeed Australian Job Ads'!B449-1)*100</f>
        <v>-16.601191483395816</v>
      </c>
      <c r="C461" s="6">
        <f>('ANZ-Indeed Australian Job Ads'!C461/'ANZ-Indeed Australian Job Ads'!C449-1)*100</f>
        <v>-17.826812148112026</v>
      </c>
      <c r="D461" s="6">
        <f>('ANZ-Indeed Australian Job Ads'!D461/'ANZ-Indeed Australian Job Ads'!D449-1)*100</f>
        <v>-17.358242097145414</v>
      </c>
    </row>
    <row r="462" spans="1:4" ht="13" x14ac:dyDescent="0.3">
      <c r="A462" s="21">
        <v>41334</v>
      </c>
      <c r="B462" s="6">
        <f>('ANZ-Indeed Australian Job Ads'!B462/'ANZ-Indeed Australian Job Ads'!B450-1)*100</f>
        <v>-17.149672120852433</v>
      </c>
      <c r="C462" s="6">
        <f>('ANZ-Indeed Australian Job Ads'!C462/'ANZ-Indeed Australian Job Ads'!C450-1)*100</f>
        <v>-17.878133702677811</v>
      </c>
      <c r="D462" s="6">
        <f>('ANZ-Indeed Australian Job Ads'!D462/'ANZ-Indeed Australian Job Ads'!D450-1)*100</f>
        <v>-17.889013292328904</v>
      </c>
    </row>
    <row r="463" spans="1:4" ht="13" x14ac:dyDescent="0.3">
      <c r="A463" s="21">
        <v>41365</v>
      </c>
      <c r="B463" s="6">
        <f>('ANZ-Indeed Australian Job Ads'!B463/'ANZ-Indeed Australian Job Ads'!B451-1)*100</f>
        <v>-18.031106802912468</v>
      </c>
      <c r="C463" s="6">
        <f>('ANZ-Indeed Australian Job Ads'!C463/'ANZ-Indeed Australian Job Ads'!C451-1)*100</f>
        <v>-18.117656916036452</v>
      </c>
      <c r="D463" s="6">
        <f>('ANZ-Indeed Australian Job Ads'!D463/'ANZ-Indeed Australian Job Ads'!D451-1)*100</f>
        <v>-18.369371348030249</v>
      </c>
    </row>
    <row r="464" spans="1:4" ht="13" x14ac:dyDescent="0.3">
      <c r="A464" s="21">
        <v>41395</v>
      </c>
      <c r="B464" s="6">
        <f>('ANZ-Indeed Australian Job Ads'!B464/'ANZ-Indeed Australian Job Ads'!B452-1)*100</f>
        <v>-18.621269604105429</v>
      </c>
      <c r="C464" s="6">
        <f>('ANZ-Indeed Australian Job Ads'!C464/'ANZ-Indeed Australian Job Ads'!C452-1)*100</f>
        <v>-19.088166245885308</v>
      </c>
      <c r="D464" s="6">
        <f>('ANZ-Indeed Australian Job Ads'!D464/'ANZ-Indeed Australian Job Ads'!D452-1)*100</f>
        <v>-18.716158614635503</v>
      </c>
    </row>
    <row r="465" spans="1:117" ht="13" x14ac:dyDescent="0.3">
      <c r="A465" s="21">
        <v>41426</v>
      </c>
      <c r="B465" s="6">
        <f>('ANZ-Indeed Australian Job Ads'!B465/'ANZ-Indeed Australian Job Ads'!B453-1)*100</f>
        <v>-18.75010549528605</v>
      </c>
      <c r="C465" s="6">
        <f>('ANZ-Indeed Australian Job Ads'!C465/'ANZ-Indeed Australian Job Ads'!C453-1)*100</f>
        <v>-18.481058458281673</v>
      </c>
      <c r="D465" s="6">
        <f>('ANZ-Indeed Australian Job Ads'!D465/'ANZ-Indeed Australian Job Ads'!D453-1)*100</f>
        <v>-18.951997952527343</v>
      </c>
    </row>
    <row r="466" spans="1:117" ht="13" x14ac:dyDescent="0.3">
      <c r="A466" s="21">
        <v>41456</v>
      </c>
      <c r="B466" s="6">
        <f>('ANZ-Indeed Australian Job Ads'!B466/'ANZ-Indeed Australian Job Ads'!B454-1)*100</f>
        <v>-18.44760673694671</v>
      </c>
      <c r="C466" s="6">
        <f>('ANZ-Indeed Australian Job Ads'!C466/'ANZ-Indeed Australian Job Ads'!C454-1)*100</f>
        <v>-18.657069265143178</v>
      </c>
      <c r="D466" s="6">
        <f>('ANZ-Indeed Australian Job Ads'!D466/'ANZ-Indeed Australian Job Ads'!D454-1)*100</f>
        <v>-18.794749091529152</v>
      </c>
    </row>
    <row r="467" spans="1:117" ht="13" x14ac:dyDescent="0.3">
      <c r="A467" s="21">
        <v>41487</v>
      </c>
      <c r="B467" s="6">
        <f>('ANZ-Indeed Australian Job Ads'!B467/'ANZ-Indeed Australian Job Ads'!B455-1)*100</f>
        <v>-18.536204494215614</v>
      </c>
      <c r="C467" s="6">
        <f>('ANZ-Indeed Australian Job Ads'!C467/'ANZ-Indeed Australian Job Ads'!C455-1)*100</f>
        <v>-18.660915487243514</v>
      </c>
      <c r="D467" s="6">
        <f>('ANZ-Indeed Australian Job Ads'!D467/'ANZ-Indeed Australian Job Ads'!D455-1)*100</f>
        <v>-17.793812691551601</v>
      </c>
    </row>
    <row r="468" spans="1:117" ht="13" x14ac:dyDescent="0.3">
      <c r="A468" s="21">
        <v>41518</v>
      </c>
      <c r="B468" s="6">
        <f>('ANZ-Indeed Australian Job Ads'!B468/'ANZ-Indeed Australian Job Ads'!B456-1)*100</f>
        <v>-15.331640630052467</v>
      </c>
      <c r="C468" s="6">
        <f>('ANZ-Indeed Australian Job Ads'!C468/'ANZ-Indeed Australian Job Ads'!C456-1)*100</f>
        <v>-16.323675788392055</v>
      </c>
      <c r="D468" s="6">
        <f>('ANZ-Indeed Australian Job Ads'!D468/'ANZ-Indeed Australian Job Ads'!D456-1)*100</f>
        <v>-15.782170640405436</v>
      </c>
    </row>
    <row r="469" spans="1:117" ht="13" x14ac:dyDescent="0.3">
      <c r="A469" s="21">
        <v>41548</v>
      </c>
      <c r="B469" s="6">
        <f>('ANZ-Indeed Australian Job Ads'!B469/'ANZ-Indeed Australian Job Ads'!B457-1)*100</f>
        <v>-11.756299718533182</v>
      </c>
      <c r="C469" s="6">
        <f>('ANZ-Indeed Australian Job Ads'!C469/'ANZ-Indeed Australian Job Ads'!C457-1)*100</f>
        <v>-12.08874249370937</v>
      </c>
      <c r="D469" s="6">
        <f>('ANZ-Indeed Australian Job Ads'!D469/'ANZ-Indeed Australian Job Ads'!D457-1)*100</f>
        <v>-13.190121462454918</v>
      </c>
    </row>
    <row r="470" spans="1:117" ht="13" x14ac:dyDescent="0.3">
      <c r="A470" s="21">
        <v>41579</v>
      </c>
      <c r="B470" s="6">
        <f>('ANZ-Indeed Australian Job Ads'!B470/'ANZ-Indeed Australian Job Ads'!B458-1)*100</f>
        <v>-10.317180162771422</v>
      </c>
      <c r="C470" s="6">
        <f>('ANZ-Indeed Australian Job Ads'!C470/'ANZ-Indeed Australian Job Ads'!C458-1)*100</f>
        <v>-9.9094785737015574</v>
      </c>
      <c r="D470" s="6">
        <f>('ANZ-Indeed Australian Job Ads'!D470/'ANZ-Indeed Australian Job Ads'!D458-1)*100</f>
        <v>-10.608208361979099</v>
      </c>
    </row>
    <row r="471" spans="1:117" ht="13" x14ac:dyDescent="0.3">
      <c r="A471" s="21">
        <v>41609</v>
      </c>
      <c r="B471" s="6">
        <f>('ANZ-Indeed Australian Job Ads'!B471/'ANZ-Indeed Australian Job Ads'!B459-1)*100</f>
        <v>-9.0200594434410526</v>
      </c>
      <c r="C471" s="6">
        <f>('ANZ-Indeed Australian Job Ads'!C471/'ANZ-Indeed Australian Job Ads'!C459-1)*100</f>
        <v>-8.1475908549858982</v>
      </c>
      <c r="D471" s="6">
        <f>('ANZ-Indeed Australian Job Ads'!D471/'ANZ-Indeed Australian Job Ads'!D459-1)*100</f>
        <v>-8.6326137967107979</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 x14ac:dyDescent="0.3">
      <c r="A472" s="21">
        <v>41640</v>
      </c>
      <c r="B472" s="6">
        <f>('ANZ-Indeed Australian Job Ads'!B472/'ANZ-Indeed Australian Job Ads'!B460-1)*100</f>
        <v>-9.068358000883503</v>
      </c>
      <c r="C472" s="6">
        <f>('ANZ-Indeed Australian Job Ads'!C472/'ANZ-Indeed Australian Job Ads'!C460-1)*100</f>
        <v>-8.3098141663377252</v>
      </c>
      <c r="D472" s="6">
        <f>('ANZ-Indeed Australian Job Ads'!D472/'ANZ-Indeed Australian Job Ads'!D460-1)*100</f>
        <v>-7.2640127463640454</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 x14ac:dyDescent="0.3">
      <c r="A473" s="21">
        <v>41671</v>
      </c>
      <c r="B473" s="6">
        <f>('ANZ-Indeed Australian Job Ads'!B473/'ANZ-Indeed Australian Job Ads'!B461-1)*100</f>
        <v>-4.5538720955206617</v>
      </c>
      <c r="C473" s="6">
        <f>('ANZ-Indeed Australian Job Ads'!C473/'ANZ-Indeed Australian Job Ads'!C461-1)*100</f>
        <v>-5.4011396421462017</v>
      </c>
      <c r="D473" s="6">
        <f>('ANZ-Indeed Australian Job Ads'!D473/'ANZ-Indeed Australian Job Ads'!D461-1)*100</f>
        <v>-5.9951405987963895</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 x14ac:dyDescent="0.3">
      <c r="A474" s="21">
        <v>41699</v>
      </c>
      <c r="B474" s="6">
        <f>('ANZ-Indeed Australian Job Ads'!B474/'ANZ-Indeed Australian Job Ads'!B462-1)*100</f>
        <v>-2.3089625998855334</v>
      </c>
      <c r="C474" s="6">
        <f>('ANZ-Indeed Australian Job Ads'!C474/'ANZ-Indeed Australian Job Ads'!C462-1)*100</f>
        <v>-2.809589451883554</v>
      </c>
      <c r="D474" s="6">
        <f>('ANZ-Indeed Australian Job Ads'!D474/'ANZ-Indeed Australian Job Ads'!D462-1)*100</f>
        <v>-4.7150502727446924</v>
      </c>
    </row>
    <row r="475" spans="1:117" ht="13" x14ac:dyDescent="0.3">
      <c r="A475" s="21">
        <v>41730</v>
      </c>
      <c r="B475" s="6">
        <f>('ANZ-Indeed Australian Job Ads'!B475/'ANZ-Indeed Australian Job Ads'!B463-1)*100</f>
        <v>1.5304650600132419</v>
      </c>
      <c r="C475" s="6">
        <f>('ANZ-Indeed Australian Job Ads'!C475/'ANZ-Indeed Australian Job Ads'!C463-1)*100</f>
        <v>1.0372638322076355</v>
      </c>
      <c r="D475" s="6">
        <f>('ANZ-Indeed Australian Job Ads'!D475/'ANZ-Indeed Australian Job Ads'!D463-1)*100</f>
        <v>-3.8043277272504672</v>
      </c>
    </row>
    <row r="476" spans="1:117" ht="13" x14ac:dyDescent="0.3">
      <c r="A476" s="21">
        <v>41760</v>
      </c>
      <c r="B476" s="6">
        <f>('ANZ-Indeed Australian Job Ads'!B476/'ANZ-Indeed Australian Job Ads'!B464-1)*100</f>
        <v>-3.1068466938688477</v>
      </c>
      <c r="C476" s="6">
        <f>('ANZ-Indeed Australian Job Ads'!C476/'ANZ-Indeed Australian Job Ads'!C464-1)*100</f>
        <v>-2.2667206855300326</v>
      </c>
      <c r="D476" s="6">
        <f>('ANZ-Indeed Australian Job Ads'!D476/'ANZ-Indeed Australian Job Ads'!D464-1)*100</f>
        <v>-3.1443145671483541</v>
      </c>
    </row>
    <row r="477" spans="1:117" ht="13" x14ac:dyDescent="0.3">
      <c r="A477" s="21">
        <v>41791</v>
      </c>
      <c r="B477" s="6">
        <f>('ANZ-Indeed Australian Job Ads'!B477/'ANZ-Indeed Australian Job Ads'!B465-1)*100</f>
        <v>-3.7695835997492377</v>
      </c>
      <c r="C477" s="6">
        <f>('ANZ-Indeed Australian Job Ads'!C477/'ANZ-Indeed Australian Job Ads'!C465-1)*100</f>
        <v>-3.9623146798051456</v>
      </c>
      <c r="D477" s="6">
        <f>('ANZ-Indeed Australian Job Ads'!D477/'ANZ-Indeed Australian Job Ads'!D465-1)*100</f>
        <v>-2.3885312643464496</v>
      </c>
    </row>
    <row r="478" spans="1:117" ht="13" x14ac:dyDescent="0.3">
      <c r="A478" s="21">
        <v>41821</v>
      </c>
      <c r="B478" s="6">
        <f>('ANZ-Indeed Australian Job Ads'!B478/'ANZ-Indeed Australian Job Ads'!B466-1)*100</f>
        <v>-2.7049022160254177</v>
      </c>
      <c r="C478" s="6">
        <f>('ANZ-Indeed Australian Job Ads'!C478/'ANZ-Indeed Australian Job Ads'!C466-1)*100</f>
        <v>-2.4234050088874914</v>
      </c>
      <c r="D478" s="6">
        <f>('ANZ-Indeed Australian Job Ads'!D478/'ANZ-Indeed Australian Job Ads'!D466-1)*100</f>
        <v>-1.3554765706343064</v>
      </c>
    </row>
    <row r="479" spans="1:117" ht="13" x14ac:dyDescent="0.3">
      <c r="A479" s="21">
        <v>41852</v>
      </c>
      <c r="B479" s="6">
        <f>('ANZ-Indeed Australian Job Ads'!B479/'ANZ-Indeed Australian Job Ads'!B467-1)*100</f>
        <v>0.24733515259278693</v>
      </c>
      <c r="C479" s="6">
        <f>('ANZ-Indeed Australian Job Ads'!C479/'ANZ-Indeed Australian Job Ads'!C467-1)*100</f>
        <v>1.2431895506354707</v>
      </c>
      <c r="D479" s="6">
        <f>('ANZ-Indeed Australian Job Ads'!D479/'ANZ-Indeed Australian Job Ads'!D467-1)*100</f>
        <v>-0.34876623462848366</v>
      </c>
    </row>
    <row r="480" spans="1:117" ht="13" x14ac:dyDescent="0.3">
      <c r="A480" s="21">
        <v>41883</v>
      </c>
      <c r="B480" s="6">
        <f>('ANZ-Indeed Australian Job Ads'!B480/'ANZ-Indeed Australian Job Ads'!B468-1)*100</f>
        <v>1.0128975588614919</v>
      </c>
      <c r="C480" s="6">
        <f>('ANZ-Indeed Australian Job Ads'!C480/'ANZ-Indeed Australian Job Ads'!C468-1)*100</f>
        <v>1.0032339259712364</v>
      </c>
      <c r="D480" s="6">
        <f>('ANZ-Indeed Australian Job Ads'!D480/'ANZ-Indeed Australian Job Ads'!D468-1)*100</f>
        <v>0.53804099215299939</v>
      </c>
    </row>
    <row r="481" spans="1:4" ht="13" x14ac:dyDescent="0.3">
      <c r="A481" s="21">
        <v>41913</v>
      </c>
      <c r="B481" s="6">
        <f>('ANZ-Indeed Australian Job Ads'!B481/'ANZ-Indeed Australian Job Ads'!B469-1)*100</f>
        <v>0.35296235967159362</v>
      </c>
      <c r="C481" s="6">
        <f>('ANZ-Indeed Australian Job Ads'!C481/'ANZ-Indeed Australian Job Ads'!C469-1)*100</f>
        <v>0.21331425172153029</v>
      </c>
      <c r="D481" s="6">
        <f>('ANZ-Indeed Australian Job Ads'!D481/'ANZ-Indeed Australian Job Ads'!D469-1)*100</f>
        <v>1.3747973969371108</v>
      </c>
    </row>
    <row r="482" spans="1:4" ht="13" x14ac:dyDescent="0.3">
      <c r="A482" s="21">
        <v>41944</v>
      </c>
      <c r="B482" s="6">
        <f>('ANZ-Indeed Australian Job Ads'!B482/'ANZ-Indeed Australian Job Ads'!B470-1)*100</f>
        <v>1.4939572735171103</v>
      </c>
      <c r="C482" s="6">
        <f>('ANZ-Indeed Australian Job Ads'!C482/'ANZ-Indeed Australian Job Ads'!C470-1)*100</f>
        <v>1.7355350046093676</v>
      </c>
      <c r="D482" s="6">
        <f>('ANZ-Indeed Australian Job Ads'!D482/'ANZ-Indeed Australian Job Ads'!D470-1)*100</f>
        <v>2.2003660011917114</v>
      </c>
    </row>
    <row r="483" spans="1:4" ht="13" x14ac:dyDescent="0.3">
      <c r="A483" s="21">
        <v>41974</v>
      </c>
      <c r="B483" s="6">
        <f>('ANZ-Indeed Australian Job Ads'!B483/'ANZ-Indeed Australian Job Ads'!B471-1)*100</f>
        <v>4.3750449349073683</v>
      </c>
      <c r="C483" s="6">
        <f>('ANZ-Indeed Australian Job Ads'!C483/'ANZ-Indeed Australian Job Ads'!C471-1)*100</f>
        <v>3.5894395901131304</v>
      </c>
      <c r="D483" s="6">
        <f>('ANZ-Indeed Australian Job Ads'!D483/'ANZ-Indeed Australian Job Ads'!D471-1)*100</f>
        <v>2.9984817551246268</v>
      </c>
    </row>
    <row r="484" spans="1:4" ht="13" x14ac:dyDescent="0.3">
      <c r="A484" s="21">
        <v>42005</v>
      </c>
      <c r="B484" s="6">
        <f>('ANZ-Indeed Australian Job Ads'!B484/'ANZ-Indeed Australian Job Ads'!B472-1)*100</f>
        <v>6.4396564530017963</v>
      </c>
      <c r="C484" s="6">
        <f>('ANZ-Indeed Australian Job Ads'!C484/'ANZ-Indeed Australian Job Ads'!C472-1)*100</f>
        <v>4.5492394944728121</v>
      </c>
      <c r="D484" s="6">
        <f>('ANZ-Indeed Australian Job Ads'!D484/'ANZ-Indeed Australian Job Ads'!D472-1)*100</f>
        <v>3.4269714044412147</v>
      </c>
    </row>
    <row r="485" spans="1:4" ht="13" x14ac:dyDescent="0.3">
      <c r="A485" s="21">
        <v>42036</v>
      </c>
      <c r="B485" s="6">
        <f>('ANZ-Indeed Australian Job Ads'!B485/'ANZ-Indeed Australian Job Ads'!B473-1)*100</f>
        <v>2.4481261973430701</v>
      </c>
      <c r="C485" s="6">
        <f>('ANZ-Indeed Australian Job Ads'!C485/'ANZ-Indeed Australian Job Ads'!C473-1)*100</f>
        <v>2.9493726723021529</v>
      </c>
      <c r="D485" s="6">
        <f>('ANZ-Indeed Australian Job Ads'!D485/'ANZ-Indeed Australian Job Ads'!D473-1)*100</f>
        <v>3.2832208619189229</v>
      </c>
    </row>
    <row r="486" spans="1:4" ht="13" x14ac:dyDescent="0.3">
      <c r="A486" s="21">
        <v>42064</v>
      </c>
      <c r="B486" s="6">
        <f>('ANZ-Indeed Australian Job Ads'!B486/'ANZ-Indeed Australian Job Ads'!B474-1)*100</f>
        <v>0.23821228943818884</v>
      </c>
      <c r="C486" s="6">
        <f>('ANZ-Indeed Australian Job Ads'!C486/'ANZ-Indeed Australian Job Ads'!C474-1)*100</f>
        <v>0.33332920586863768</v>
      </c>
      <c r="D486" s="6">
        <f>('ANZ-Indeed Australian Job Ads'!D486/'ANZ-Indeed Australian Job Ads'!D474-1)*100</f>
        <v>3.4673803789852187</v>
      </c>
    </row>
    <row r="487" spans="1:4" ht="13" x14ac:dyDescent="0.3">
      <c r="A487" s="21">
        <v>42095</v>
      </c>
      <c r="B487" s="6">
        <f>('ANZ-Indeed Australian Job Ads'!B487/'ANZ-Indeed Australian Job Ads'!B475-1)*100</f>
        <v>-0.76462256456146793</v>
      </c>
      <c r="C487" s="6">
        <f>('ANZ-Indeed Australian Job Ads'!C487/'ANZ-Indeed Australian Job Ads'!C475-1)*100</f>
        <v>-0.92409553516893395</v>
      </c>
      <c r="D487" s="6">
        <f>('ANZ-Indeed Australian Job Ads'!D487/'ANZ-Indeed Australian Job Ads'!D475-1)*100</f>
        <v>4.7222207366866442</v>
      </c>
    </row>
    <row r="488" spans="1:4" ht="13" x14ac:dyDescent="0.3">
      <c r="A488" s="21">
        <v>42125</v>
      </c>
      <c r="B488" s="6">
        <f>('ANZ-Indeed Australian Job Ads'!B488/'ANZ-Indeed Australian Job Ads'!B476-1)*100</f>
        <v>5.5679881481412785</v>
      </c>
      <c r="C488" s="6">
        <f>('ANZ-Indeed Australian Job Ads'!C488/'ANZ-Indeed Australian Job Ads'!C476-1)*100</f>
        <v>6.639396358582661</v>
      </c>
      <c r="D488" s="6">
        <f>('ANZ-Indeed Australian Job Ads'!D488/'ANZ-Indeed Australian Job Ads'!D476-1)*100</f>
        <v>6.5819874369479114</v>
      </c>
    </row>
    <row r="489" spans="1:4" ht="13" x14ac:dyDescent="0.3">
      <c r="A489" s="21">
        <v>42156</v>
      </c>
      <c r="B489" s="6">
        <f>('ANZ-Indeed Australian Job Ads'!B489/'ANZ-Indeed Australian Job Ads'!B477-1)*100</f>
        <v>11.142243653854367</v>
      </c>
      <c r="C489" s="6">
        <f>('ANZ-Indeed Australian Job Ads'!C489/'ANZ-Indeed Australian Job Ads'!C477-1)*100</f>
        <v>11.420232600492298</v>
      </c>
      <c r="D489" s="6">
        <f>('ANZ-Indeed Australian Job Ads'!D489/'ANZ-Indeed Australian Job Ads'!D477-1)*100</f>
        <v>8.3213825601143441</v>
      </c>
    </row>
    <row r="490" spans="1:4" ht="13" x14ac:dyDescent="0.3">
      <c r="A490" s="21">
        <v>42186</v>
      </c>
      <c r="B490" s="6">
        <f>('ANZ-Indeed Australian Job Ads'!B490/'ANZ-Indeed Australian Job Ads'!B478-1)*100</f>
        <v>8.4733172766443321</v>
      </c>
      <c r="C490" s="6">
        <f>('ANZ-Indeed Australian Job Ads'!C490/'ANZ-Indeed Australian Job Ads'!C478-1)*100</f>
        <v>9.0168167895946496</v>
      </c>
      <c r="D490" s="6">
        <f>('ANZ-Indeed Australian Job Ads'!D490/'ANZ-Indeed Australian Job Ads'!D478-1)*100</f>
        <v>9.5759377561186696</v>
      </c>
    </row>
    <row r="491" spans="1:4" ht="13" x14ac:dyDescent="0.3">
      <c r="A491" s="21">
        <v>42217</v>
      </c>
      <c r="B491" s="6">
        <f>('ANZ-Indeed Australian Job Ads'!B491/'ANZ-Indeed Australian Job Ads'!B479-1)*100</f>
        <v>8.2072667507880226</v>
      </c>
      <c r="C491" s="6">
        <f>('ANZ-Indeed Australian Job Ads'!C491/'ANZ-Indeed Australian Job Ads'!C479-1)*100</f>
        <v>8.4595836254437664</v>
      </c>
      <c r="D491" s="6">
        <f>('ANZ-Indeed Australian Job Ads'!D491/'ANZ-Indeed Australian Job Ads'!D479-1)*100</f>
        <v>10.619584993941601</v>
      </c>
    </row>
    <row r="492" spans="1:4" ht="13" x14ac:dyDescent="0.3">
      <c r="A492" s="21">
        <v>42248</v>
      </c>
      <c r="B492" s="6">
        <f>('ANZ-Indeed Australian Job Ads'!B492/'ANZ-Indeed Australian Job Ads'!B480-1)*100</f>
        <v>11.714834708670274</v>
      </c>
      <c r="C492" s="6">
        <f>('ANZ-Indeed Australian Job Ads'!C492/'ANZ-Indeed Australian Job Ads'!C480-1)*100</f>
        <v>12.474853810230591</v>
      </c>
      <c r="D492" s="6">
        <f>('ANZ-Indeed Australian Job Ads'!D492/'ANZ-Indeed Australian Job Ads'!D480-1)*100</f>
        <v>11.389216261811242</v>
      </c>
    </row>
    <row r="493" spans="1:4" ht="13" x14ac:dyDescent="0.3">
      <c r="A493" s="21">
        <v>42278</v>
      </c>
      <c r="B493" s="6">
        <f>('ANZ-Indeed Australian Job Ads'!B493/'ANZ-Indeed Australian Job Ads'!B481-1)*100</f>
        <v>11.44469196124922</v>
      </c>
      <c r="C493" s="6">
        <f>('ANZ-Indeed Australian Job Ads'!C493/'ANZ-Indeed Australian Job Ads'!C481-1)*100</f>
        <v>12.448416800274353</v>
      </c>
      <c r="D493" s="6">
        <f>('ANZ-Indeed Australian Job Ads'!D493/'ANZ-Indeed Australian Job Ads'!D481-1)*100</f>
        <v>11.386105090084886</v>
      </c>
    </row>
    <row r="494" spans="1:4" ht="13" x14ac:dyDescent="0.3">
      <c r="A494" s="21">
        <v>42309</v>
      </c>
      <c r="B494" s="6">
        <f>('ANZ-Indeed Australian Job Ads'!B494/'ANZ-Indeed Australian Job Ads'!B482-1)*100</f>
        <v>11.936881390318121</v>
      </c>
      <c r="C494" s="6">
        <f>('ANZ-Indeed Australian Job Ads'!C494/'ANZ-Indeed Australian Job Ads'!C482-1)*100</f>
        <v>11.292823454052424</v>
      </c>
      <c r="D494" s="6">
        <f>('ANZ-Indeed Australian Job Ads'!D494/'ANZ-Indeed Australian Job Ads'!D482-1)*100</f>
        <v>10.411099930122036</v>
      </c>
    </row>
    <row r="495" spans="1:4" ht="13" x14ac:dyDescent="0.3">
      <c r="A495" s="21">
        <v>42339</v>
      </c>
      <c r="B495" s="6">
        <f>('ANZ-Indeed Australian Job Ads'!B495/'ANZ-Indeed Australian Job Ads'!B483-1)*100</f>
        <v>9.0578016430931552</v>
      </c>
      <c r="C495" s="6">
        <f>('ANZ-Indeed Australian Job Ads'!C495/'ANZ-Indeed Australian Job Ads'!C483-1)*100</f>
        <v>7.5208180830218518</v>
      </c>
      <c r="D495" s="6">
        <f>('ANZ-Indeed Australian Job Ads'!D495/'ANZ-Indeed Australian Job Ads'!D483-1)*100</f>
        <v>8.9683935773004375</v>
      </c>
    </row>
    <row r="496" spans="1:4" ht="13" x14ac:dyDescent="0.3">
      <c r="A496" s="21">
        <v>42370</v>
      </c>
      <c r="B496" s="6">
        <f>('ANZ-Indeed Australian Job Ads'!B496/'ANZ-Indeed Australian Job Ads'!B484-1)*100</f>
        <v>9.5699908299991634</v>
      </c>
      <c r="C496" s="6">
        <f>('ANZ-Indeed Australian Job Ads'!C496/'ANZ-Indeed Australian Job Ads'!C484-1)*100</f>
        <v>6.927964782992202</v>
      </c>
      <c r="D496" s="6">
        <f>('ANZ-Indeed Australian Job Ads'!D496/'ANZ-Indeed Australian Job Ads'!D484-1)*100</f>
        <v>7.9655870862658684</v>
      </c>
    </row>
    <row r="497" spans="1:4" ht="13" x14ac:dyDescent="0.3">
      <c r="A497" s="21">
        <v>42401</v>
      </c>
      <c r="B497" s="6">
        <f>('ANZ-Indeed Australian Job Ads'!B497/'ANZ-Indeed Australian Job Ads'!B485-1)*100</f>
        <v>7.9644389225130841</v>
      </c>
      <c r="C497" s="6">
        <f>('ANZ-Indeed Australian Job Ads'!C497/'ANZ-Indeed Australian Job Ads'!C485-1)*100</f>
        <v>8.9602496191498524</v>
      </c>
      <c r="D497" s="6">
        <f>('ANZ-Indeed Australian Job Ads'!D497/'ANZ-Indeed Australian Job Ads'!D485-1)*100</f>
        <v>8.0410532319849857</v>
      </c>
    </row>
    <row r="498" spans="1:4" ht="13" x14ac:dyDescent="0.3">
      <c r="A498" s="21">
        <v>42430</v>
      </c>
      <c r="B498" s="6">
        <f>('ANZ-Indeed Australian Job Ads'!B498/'ANZ-Indeed Australian Job Ads'!B486-1)*100</f>
        <v>8.3918920251912397</v>
      </c>
      <c r="C498" s="6">
        <f>('ANZ-Indeed Australian Job Ads'!C498/'ANZ-Indeed Australian Job Ads'!C486-1)*100</f>
        <v>8.9700010392950169</v>
      </c>
      <c r="D498" s="6">
        <f>('ANZ-Indeed Australian Job Ads'!D498/'ANZ-Indeed Australian Job Ads'!D486-1)*100</f>
        <v>8.5329300897128313</v>
      </c>
    </row>
    <row r="499" spans="1:4" ht="13" x14ac:dyDescent="0.3">
      <c r="A499" s="21">
        <v>42461</v>
      </c>
      <c r="B499" s="6">
        <f>('ANZ-Indeed Australian Job Ads'!B499/'ANZ-Indeed Australian Job Ads'!B487-1)*100</f>
        <v>7.7061632765505816</v>
      </c>
      <c r="C499" s="6">
        <f>('ANZ-Indeed Australian Job Ads'!C499/'ANZ-Indeed Australian Job Ads'!C487-1)*100</f>
        <v>7.898772883074856</v>
      </c>
      <c r="D499" s="6">
        <f>('ANZ-Indeed Australian Job Ads'!D499/'ANZ-Indeed Australian Job Ads'!D487-1)*100</f>
        <v>8.7672651064202078</v>
      </c>
    </row>
    <row r="500" spans="1:4" ht="13" x14ac:dyDescent="0.3">
      <c r="A500" s="21">
        <v>42491</v>
      </c>
      <c r="B500" s="6">
        <f>('ANZ-Indeed Australian Job Ads'!B500/'ANZ-Indeed Australian Job Ads'!B488-1)*100</f>
        <v>9.6118469978793577</v>
      </c>
      <c r="C500" s="6">
        <f>('ANZ-Indeed Australian Job Ads'!C500/'ANZ-Indeed Australian Job Ads'!C488-1)*100</f>
        <v>10.018502941847895</v>
      </c>
      <c r="D500" s="6">
        <f>('ANZ-Indeed Australian Job Ads'!D500/'ANZ-Indeed Australian Job Ads'!D488-1)*100</f>
        <v>8.7414825707092358</v>
      </c>
    </row>
    <row r="501" spans="1:4" ht="13" x14ac:dyDescent="0.3">
      <c r="A501" s="21">
        <v>42522</v>
      </c>
      <c r="B501" s="6">
        <f>('ANZ-Indeed Australian Job Ads'!B501/'ANZ-Indeed Australian Job Ads'!B489-1)*100</f>
        <v>6.8273062835655596</v>
      </c>
      <c r="C501" s="6">
        <f>('ANZ-Indeed Australian Job Ads'!C501/'ANZ-Indeed Australian Job Ads'!C489-1)*100</f>
        <v>6.7740875023539315</v>
      </c>
      <c r="D501" s="6">
        <f>('ANZ-Indeed Australian Job Ads'!D501/'ANZ-Indeed Australian Job Ads'!D489-1)*100</f>
        <v>8.4216911351775003</v>
      </c>
    </row>
    <row r="502" spans="1:4" ht="13" x14ac:dyDescent="0.3">
      <c r="A502" s="21">
        <v>42552</v>
      </c>
      <c r="B502" s="6">
        <f>('ANZ-Indeed Australian Job Ads'!B502/'ANZ-Indeed Australian Job Ads'!B490-1)*100</f>
        <v>6.7849666437954648</v>
      </c>
      <c r="C502" s="6">
        <f>('ANZ-Indeed Australian Job Ads'!C502/'ANZ-Indeed Australian Job Ads'!C490-1)*100</f>
        <v>8.425497134286509</v>
      </c>
      <c r="D502" s="6">
        <f>('ANZ-Indeed Australian Job Ads'!D502/'ANZ-Indeed Australian Job Ads'!D490-1)*100</f>
        <v>7.6885481437138692</v>
      </c>
    </row>
    <row r="503" spans="1:4" ht="13" x14ac:dyDescent="0.3">
      <c r="A503" s="21">
        <v>42583</v>
      </c>
      <c r="B503" s="6">
        <f>('ANZ-Indeed Australian Job Ads'!B503/'ANZ-Indeed Australian Job Ads'!B491-1)*100</f>
        <v>8.08881292626522</v>
      </c>
      <c r="C503" s="6">
        <f>('ANZ-Indeed Australian Job Ads'!C503/'ANZ-Indeed Australian Job Ads'!C491-1)*100</f>
        <v>8.2267990198468421</v>
      </c>
      <c r="D503" s="6">
        <f>('ANZ-Indeed Australian Job Ads'!D503/'ANZ-Indeed Australian Job Ads'!D491-1)*100</f>
        <v>6.5961180526138863</v>
      </c>
    </row>
    <row r="504" spans="1:4" ht="13" x14ac:dyDescent="0.3">
      <c r="A504" s="21">
        <v>42614</v>
      </c>
      <c r="B504" s="6">
        <f>('ANZ-Indeed Australian Job Ads'!B504/'ANZ-Indeed Australian Job Ads'!B492-1)*100</f>
        <v>3.7671187474802359</v>
      </c>
      <c r="C504" s="6">
        <f>('ANZ-Indeed Australian Job Ads'!C504/'ANZ-Indeed Australian Job Ads'!C492-1)*100</f>
        <v>3.6244493905345454</v>
      </c>
      <c r="D504" s="6">
        <f>('ANZ-Indeed Australian Job Ads'!D504/'ANZ-Indeed Australian Job Ads'!D492-1)*100</f>
        <v>5.6908371755984399</v>
      </c>
    </row>
    <row r="505" spans="1:4" ht="13" x14ac:dyDescent="0.3">
      <c r="A505" s="21">
        <v>42644</v>
      </c>
      <c r="B505" s="6">
        <f>('ANZ-Indeed Australian Job Ads'!B505/'ANZ-Indeed Australian Job Ads'!B493-1)*100</f>
        <v>5.2996456975126449</v>
      </c>
      <c r="C505" s="6">
        <f>('ANZ-Indeed Australian Job Ads'!C505/'ANZ-Indeed Australian Job Ads'!C493-1)*100</f>
        <v>5.3854638857708137</v>
      </c>
      <c r="D505" s="6">
        <f>('ANZ-Indeed Australian Job Ads'!D505/'ANZ-Indeed Australian Job Ads'!D493-1)*100</f>
        <v>5.3724288299995537</v>
      </c>
    </row>
    <row r="506" spans="1:4" ht="13" x14ac:dyDescent="0.3">
      <c r="A506" s="21">
        <v>42675</v>
      </c>
      <c r="B506" s="6">
        <f>('ANZ-Indeed Australian Job Ads'!B506/'ANZ-Indeed Australian Job Ads'!B494-1)*100</f>
        <v>7.1150154362290996</v>
      </c>
      <c r="C506" s="6">
        <f>('ANZ-Indeed Australian Job Ads'!C506/'ANZ-Indeed Australian Job Ads'!C494-1)*100</f>
        <v>6.1343023277640185</v>
      </c>
      <c r="D506" s="6">
        <f>('ANZ-Indeed Australian Job Ads'!D506/'ANZ-Indeed Australian Job Ads'!D494-1)*100</f>
        <v>5.6528969255359662</v>
      </c>
    </row>
    <row r="507" spans="1:4" ht="13" x14ac:dyDescent="0.3">
      <c r="A507" s="21">
        <v>42705</v>
      </c>
      <c r="B507" s="6">
        <f>('ANZ-Indeed Australian Job Ads'!B507/'ANZ-Indeed Australian Job Ads'!B495-1)*100</f>
        <v>3.2964954247234557</v>
      </c>
      <c r="C507" s="6">
        <f>('ANZ-Indeed Australian Job Ads'!C507/'ANZ-Indeed Australian Job Ads'!C495-1)*100</f>
        <v>2.8254168569000537</v>
      </c>
      <c r="D507" s="6">
        <f>('ANZ-Indeed Australian Job Ads'!D507/'ANZ-Indeed Australian Job Ads'!D495-1)*100</f>
        <v>6.5540936152982177</v>
      </c>
    </row>
    <row r="508" spans="1:4" ht="13" x14ac:dyDescent="0.3">
      <c r="A508" s="21">
        <v>42736</v>
      </c>
      <c r="B508" s="6">
        <f>('ANZ-Indeed Australian Job Ads'!B508/'ANZ-Indeed Australian Job Ads'!B496-1)*100</f>
        <v>10.294818265889427</v>
      </c>
      <c r="C508" s="6">
        <f>('ANZ-Indeed Australian Job Ads'!C508/'ANZ-Indeed Australian Job Ads'!C496-1)*100</f>
        <v>6.6126153785389885</v>
      </c>
      <c r="D508" s="6">
        <f>('ANZ-Indeed Australian Job Ads'!D508/'ANZ-Indeed Australian Job Ads'!D496-1)*100</f>
        <v>8.0722531795543553</v>
      </c>
    </row>
    <row r="509" spans="1:4" ht="13" x14ac:dyDescent="0.3">
      <c r="A509" s="21">
        <v>42767</v>
      </c>
      <c r="B509" s="6">
        <f>('ANZ-Indeed Australian Job Ads'!B509/'ANZ-Indeed Australian Job Ads'!B497-1)*100</f>
        <v>8.6906437582479725</v>
      </c>
      <c r="C509" s="6">
        <f>('ANZ-Indeed Australian Job Ads'!C509/'ANZ-Indeed Australian Job Ads'!C497-1)*100</f>
        <v>9.252419160687797</v>
      </c>
      <c r="D509" s="6">
        <f>('ANZ-Indeed Australian Job Ads'!D509/'ANZ-Indeed Australian Job Ads'!D497-1)*100</f>
        <v>9.6663572726834346</v>
      </c>
    </row>
    <row r="510" spans="1:4" ht="13" x14ac:dyDescent="0.3">
      <c r="A510" s="21">
        <v>42795</v>
      </c>
      <c r="B510" s="6">
        <f>('ANZ-Indeed Australian Job Ads'!B510/'ANZ-Indeed Australian Job Ads'!B498-1)*100</f>
        <v>10.311278660821777</v>
      </c>
      <c r="C510" s="6">
        <f>('ANZ-Indeed Australian Job Ads'!C510/'ANZ-Indeed Australian Job Ads'!C498-1)*100</f>
        <v>11.26983969109736</v>
      </c>
      <c r="D510" s="6">
        <f>('ANZ-Indeed Australian Job Ads'!D510/'ANZ-Indeed Australian Job Ads'!D498-1)*100</f>
        <v>10.988614604061731</v>
      </c>
    </row>
    <row r="511" spans="1:4" ht="13" x14ac:dyDescent="0.3">
      <c r="A511" s="21">
        <v>42826</v>
      </c>
      <c r="B511" s="6">
        <f>('ANZ-Indeed Australian Job Ads'!B511/'ANZ-Indeed Australian Job Ads'!B499-1)*100</f>
        <v>13.831923964344384</v>
      </c>
      <c r="C511" s="6">
        <f>('ANZ-Indeed Australian Job Ads'!C511/'ANZ-Indeed Australian Job Ads'!C499-1)*100</f>
        <v>14.281662770024806</v>
      </c>
      <c r="D511" s="6">
        <f>('ANZ-Indeed Australian Job Ads'!D511/'ANZ-Indeed Australian Job Ads'!D499-1)*100</f>
        <v>11.576343857359216</v>
      </c>
    </row>
    <row r="512" spans="1:4" ht="13" x14ac:dyDescent="0.3">
      <c r="A512" s="21">
        <v>42856</v>
      </c>
      <c r="B512" s="6">
        <f>('ANZ-Indeed Australian Job Ads'!B512/'ANZ-Indeed Australian Job Ads'!B500-1)*100</f>
        <v>8.5489021961239189</v>
      </c>
      <c r="C512" s="6">
        <f>('ANZ-Indeed Australian Job Ads'!C512/'ANZ-Indeed Australian Job Ads'!C500-1)*100</f>
        <v>9.1658717712971072</v>
      </c>
      <c r="D512" s="6">
        <f>('ANZ-Indeed Australian Job Ads'!D512/'ANZ-Indeed Australian Job Ads'!D500-1)*100</f>
        <v>11.612185125496399</v>
      </c>
    </row>
    <row r="513" spans="1:4" ht="13" x14ac:dyDescent="0.3">
      <c r="A513" s="21">
        <v>42887</v>
      </c>
      <c r="B513" s="6">
        <f>('ANZ-Indeed Australian Job Ads'!B513/'ANZ-Indeed Australian Job Ads'!B501-1)*100</f>
        <v>11.250400967604168</v>
      </c>
      <c r="C513" s="6">
        <f>('ANZ-Indeed Australian Job Ads'!C513/'ANZ-Indeed Australian Job Ads'!C501-1)*100</f>
        <v>11.60139344987825</v>
      </c>
      <c r="D513" s="6">
        <f>('ANZ-Indeed Australian Job Ads'!D513/'ANZ-Indeed Australian Job Ads'!D501-1)*100</f>
        <v>11.753112368881947</v>
      </c>
    </row>
    <row r="514" spans="1:4" ht="13" x14ac:dyDescent="0.3">
      <c r="A514" s="21">
        <v>42917</v>
      </c>
      <c r="B514" s="6">
        <f>('ANZ-Indeed Australian Job Ads'!B514/'ANZ-Indeed Australian Job Ads'!B502-1)*100</f>
        <v>12.649558604377775</v>
      </c>
      <c r="C514" s="6">
        <f>('ANZ-Indeed Australian Job Ads'!C514/'ANZ-Indeed Australian Job Ads'!C502-1)*100</f>
        <v>12.385690849523812</v>
      </c>
      <c r="D514" s="6">
        <f>('ANZ-Indeed Australian Job Ads'!D514/'ANZ-Indeed Australian Job Ads'!D502-1)*100</f>
        <v>12.399818988580623</v>
      </c>
    </row>
    <row r="515" spans="1:4" ht="13" x14ac:dyDescent="0.3">
      <c r="A515" s="21">
        <v>42948</v>
      </c>
      <c r="B515" s="6">
        <f>('ANZ-Indeed Australian Job Ads'!B515/'ANZ-Indeed Australian Job Ads'!B503-1)*100</f>
        <v>13.172985711879592</v>
      </c>
      <c r="C515" s="6">
        <f>('ANZ-Indeed Australian Job Ads'!C515/'ANZ-Indeed Australian Job Ads'!C503-1)*100</f>
        <v>13.689686463141392</v>
      </c>
      <c r="D515" s="6">
        <f>('ANZ-Indeed Australian Job Ads'!D515/'ANZ-Indeed Australian Job Ads'!D503-1)*100</f>
        <v>13.351259847328123</v>
      </c>
    </row>
    <row r="516" spans="1:4" ht="13" x14ac:dyDescent="0.3">
      <c r="A516" s="21">
        <v>42979</v>
      </c>
      <c r="B516" s="6">
        <f>('ANZ-Indeed Australian Job Ads'!B516/'ANZ-Indeed Australian Job Ads'!B504-1)*100</f>
        <v>12.317291792129993</v>
      </c>
      <c r="C516" s="6">
        <f>('ANZ-Indeed Australian Job Ads'!C516/'ANZ-Indeed Australian Job Ads'!C504-1)*100</f>
        <v>14.112068561577029</v>
      </c>
      <c r="D516" s="6">
        <f>('ANZ-Indeed Australian Job Ads'!D516/'ANZ-Indeed Australian Job Ads'!D504-1)*100</f>
        <v>13.610865445047837</v>
      </c>
    </row>
    <row r="517" spans="1:4" ht="13" x14ac:dyDescent="0.3">
      <c r="A517" s="21">
        <v>43009</v>
      </c>
      <c r="B517" s="6">
        <f>('ANZ-Indeed Australian Job Ads'!B517/'ANZ-Indeed Australian Job Ads'!B505-1)*100</f>
        <v>12.434760879994267</v>
      </c>
      <c r="C517" s="6">
        <f>('ANZ-Indeed Australian Job Ads'!C517/'ANZ-Indeed Australian Job Ads'!C505-1)*100</f>
        <v>12.429958890796989</v>
      </c>
      <c r="D517" s="6">
        <f>('ANZ-Indeed Australian Job Ads'!D517/'ANZ-Indeed Australian Job Ads'!D505-1)*100</f>
        <v>12.801762017972319</v>
      </c>
    </row>
    <row r="518" spans="1:4" ht="13" x14ac:dyDescent="0.3">
      <c r="A518" s="21">
        <v>43040</v>
      </c>
      <c r="B518" s="6">
        <f>('ANZ-Indeed Australian Job Ads'!B518/'ANZ-Indeed Australian Job Ads'!B506-1)*100</f>
        <v>12.227085356692747</v>
      </c>
      <c r="C518" s="6">
        <f>('ANZ-Indeed Australian Job Ads'!C518/'ANZ-Indeed Australian Job Ads'!C506-1)*100</f>
        <v>11.756241076037854</v>
      </c>
      <c r="D518" s="6">
        <f>('ANZ-Indeed Australian Job Ads'!D518/'ANZ-Indeed Australian Job Ads'!D506-1)*100</f>
        <v>11.261408977337295</v>
      </c>
    </row>
    <row r="519" spans="1:4" ht="13" x14ac:dyDescent="0.3">
      <c r="A519" s="21">
        <v>43070</v>
      </c>
      <c r="B519" s="6">
        <f>('ANZ-Indeed Australian Job Ads'!B519/'ANZ-Indeed Australian Job Ads'!B507-1)*100</f>
        <v>13.72613199894419</v>
      </c>
      <c r="C519" s="6">
        <f>('ANZ-Indeed Australian Job Ads'!C519/'ANZ-Indeed Australian Job Ads'!C507-1)*100</f>
        <v>12.07265555559205</v>
      </c>
      <c r="D519" s="6">
        <f>('ANZ-Indeed Australian Job Ads'!D519/'ANZ-Indeed Australian Job Ads'!D507-1)*100</f>
        <v>8.9463195284765096</v>
      </c>
    </row>
    <row r="520" spans="1:4" ht="13" x14ac:dyDescent="0.3">
      <c r="A520" s="21">
        <v>43101</v>
      </c>
      <c r="B520" s="6">
        <f>('ANZ-Indeed Australian Job Ads'!B520/'ANZ-Indeed Australian Job Ads'!B508-1)*100</f>
        <v>11.465605465974749</v>
      </c>
      <c r="C520" s="6">
        <f>('ANZ-Indeed Australian Job Ads'!C520/'ANZ-Indeed Australian Job Ads'!C508-1)*100</f>
        <v>8.4274497326007882</v>
      </c>
      <c r="D520" s="6">
        <f>('ANZ-Indeed Australian Job Ads'!D520/'ANZ-Indeed Australian Job Ads'!D508-1)*100</f>
        <v>5.7373304689489757</v>
      </c>
    </row>
    <row r="521" spans="1:4" ht="13" x14ac:dyDescent="0.3">
      <c r="A521" s="21">
        <v>43132</v>
      </c>
      <c r="B521" s="6">
        <f>('ANZ-Indeed Australian Job Ads'!B521/'ANZ-Indeed Australian Job Ads'!B509-1)*100</f>
        <v>1.3078887812988826</v>
      </c>
      <c r="C521" s="6">
        <f>('ANZ-Indeed Australian Job Ads'!C521/'ANZ-Indeed Australian Job Ads'!C509-1)*100</f>
        <v>1.7319191780824639</v>
      </c>
      <c r="D521" s="6">
        <f>('ANZ-Indeed Australian Job Ads'!D521/'ANZ-Indeed Australian Job Ads'!D509-1)*100</f>
        <v>2.348563732154374</v>
      </c>
    </row>
    <row r="522" spans="1:4" ht="13" x14ac:dyDescent="0.3">
      <c r="A522" s="21">
        <v>43160</v>
      </c>
      <c r="B522" s="6">
        <f>('ANZ-Indeed Australian Job Ads'!B522/'ANZ-Indeed Australian Job Ads'!B510-1)*100</f>
        <v>-2.1311183637874098</v>
      </c>
      <c r="C522" s="6">
        <f>('ANZ-Indeed Australian Job Ads'!C522/'ANZ-Indeed Australian Job Ads'!C510-1)*100</f>
        <v>-1.2816021810343914</v>
      </c>
      <c r="D522" s="6">
        <f>('ANZ-Indeed Australian Job Ads'!D522/'ANZ-Indeed Australian Job Ads'!D510-1)*100</f>
        <v>-0.67799747570006508</v>
      </c>
    </row>
    <row r="523" spans="1:4" ht="13" x14ac:dyDescent="0.3">
      <c r="A523" s="21">
        <v>43191</v>
      </c>
      <c r="B523" s="6">
        <f>('ANZ-Indeed Australian Job Ads'!B523/'ANZ-Indeed Australian Job Ads'!B511-1)*100</f>
        <v>-4.2728931156153172</v>
      </c>
      <c r="C523" s="6">
        <f>('ANZ-Indeed Australian Job Ads'!C523/'ANZ-Indeed Australian Job Ads'!C511-1)*100</f>
        <v>-4.3765258534792073</v>
      </c>
      <c r="D523" s="6">
        <f>('ANZ-Indeed Australian Job Ads'!D523/'ANZ-Indeed Australian Job Ads'!D511-1)*100</f>
        <v>-3.022513788910175</v>
      </c>
    </row>
    <row r="524" spans="1:4" ht="13" x14ac:dyDescent="0.3">
      <c r="A524" s="21">
        <v>43221</v>
      </c>
      <c r="B524" s="6">
        <f>('ANZ-Indeed Australian Job Ads'!B524/'ANZ-Indeed Australian Job Ads'!B512-1)*100</f>
        <v>-3.0013096951591267</v>
      </c>
      <c r="C524" s="6">
        <f>('ANZ-Indeed Australian Job Ads'!C524/'ANZ-Indeed Australian Job Ads'!C512-1)*100</f>
        <v>-2.2703197383784457</v>
      </c>
      <c r="D524" s="6">
        <f>('ANZ-Indeed Australian Job Ads'!D524/'ANZ-Indeed Australian Job Ads'!D512-1)*100</f>
        <v>-4.8834546426299479</v>
      </c>
    </row>
    <row r="525" spans="1:4" ht="13" x14ac:dyDescent="0.3">
      <c r="A525" s="21">
        <v>43252</v>
      </c>
      <c r="B525" s="6">
        <f>('ANZ-Indeed Australian Job Ads'!B525/'ANZ-Indeed Australian Job Ads'!B513-1)*100</f>
        <v>-9.234116394322001</v>
      </c>
      <c r="C525" s="6">
        <f>('ANZ-Indeed Australian Job Ads'!C525/'ANZ-Indeed Australian Job Ads'!C513-1)*100</f>
        <v>-8.5873726165518924</v>
      </c>
      <c r="D525" s="6">
        <f>('ANZ-Indeed Australian Job Ads'!D525/'ANZ-Indeed Australian Job Ads'!D513-1)*100</f>
        <v>-6.3146803849500337</v>
      </c>
    </row>
    <row r="526" spans="1:4" ht="13" x14ac:dyDescent="0.3">
      <c r="A526" s="21">
        <v>43282</v>
      </c>
      <c r="B526" s="6">
        <f>('ANZ-Indeed Australian Job Ads'!B526/'ANZ-Indeed Australian Job Ads'!B514-1)*100</f>
        <v>-7.202997844884651</v>
      </c>
      <c r="C526" s="6">
        <f>('ANZ-Indeed Australian Job Ads'!C526/'ANZ-Indeed Australian Job Ads'!C514-1)*100</f>
        <v>-7.5167838546720933</v>
      </c>
      <c r="D526" s="6">
        <f>('ANZ-Indeed Australian Job Ads'!D526/'ANZ-Indeed Australian Job Ads'!D514-1)*100</f>
        <v>-7.4441480296622897</v>
      </c>
    </row>
    <row r="527" spans="1:4" ht="13" x14ac:dyDescent="0.3">
      <c r="A527" s="21">
        <v>43313</v>
      </c>
      <c r="B527" s="6">
        <f>('ANZ-Indeed Australian Job Ads'!B527/'ANZ-Indeed Australian Job Ads'!B515-1)*100</f>
        <v>-8.7662988264711643</v>
      </c>
      <c r="C527" s="6">
        <f>('ANZ-Indeed Australian Job Ads'!C527/'ANZ-Indeed Australian Job Ads'!C515-1)*100</f>
        <v>-8.9702436187671921</v>
      </c>
      <c r="D527" s="6">
        <f>('ANZ-Indeed Australian Job Ads'!D527/'ANZ-Indeed Australian Job Ads'!D515-1)*100</f>
        <v>-8.3906065285968889</v>
      </c>
    </row>
    <row r="528" spans="1:4" ht="13" x14ac:dyDescent="0.3">
      <c r="A528" s="21">
        <v>43344</v>
      </c>
      <c r="B528" s="6">
        <f>('ANZ-Indeed Australian Job Ads'!B528/'ANZ-Indeed Australian Job Ads'!B516-1)*100</f>
        <v>-8.346894657243876</v>
      </c>
      <c r="C528" s="6">
        <f>('ANZ-Indeed Australian Job Ads'!C528/'ANZ-Indeed Australian Job Ads'!C516-1)*100</f>
        <v>-7.9383226877907331</v>
      </c>
      <c r="D528" s="6">
        <f>('ANZ-Indeed Australian Job Ads'!D528/'ANZ-Indeed Australian Job Ads'!D516-1)*100</f>
        <v>-9.2426252818082038</v>
      </c>
    </row>
    <row r="529" spans="1:4" ht="13" x14ac:dyDescent="0.3">
      <c r="A529" s="21">
        <v>43374</v>
      </c>
      <c r="B529" s="6">
        <f>('ANZ-Indeed Australian Job Ads'!B529/'ANZ-Indeed Australian Job Ads'!B517-1)*100</f>
        <v>-8.2762960678048341</v>
      </c>
      <c r="C529" s="6">
        <f>('ANZ-Indeed Australian Job Ads'!C529/'ANZ-Indeed Australian Job Ads'!C517-1)*100</f>
        <v>-9.0504409480172132</v>
      </c>
      <c r="D529" s="6">
        <f>('ANZ-Indeed Australian Job Ads'!D529/'ANZ-Indeed Australian Job Ads'!D517-1)*100</f>
        <v>-9.6985781543387652</v>
      </c>
    </row>
    <row r="530" spans="1:4" ht="13" x14ac:dyDescent="0.3">
      <c r="A530" s="21">
        <v>43405</v>
      </c>
      <c r="B530" s="6">
        <f>('ANZ-Indeed Australian Job Ads'!B530/'ANZ-Indeed Australian Job Ads'!B518-1)*100</f>
        <v>-10.573221185437598</v>
      </c>
      <c r="C530" s="6">
        <f>('ANZ-Indeed Australian Job Ads'!C530/'ANZ-Indeed Australian Job Ads'!C518-1)*100</f>
        <v>-11.916029442931386</v>
      </c>
      <c r="D530" s="6">
        <f>('ANZ-Indeed Australian Job Ads'!D530/'ANZ-Indeed Australian Job Ads'!D518-1)*100</f>
        <v>-9.6539988561046179</v>
      </c>
    </row>
    <row r="531" spans="1:4" ht="13" x14ac:dyDescent="0.3">
      <c r="A531" s="21">
        <v>43435</v>
      </c>
      <c r="B531" s="6">
        <f>('ANZ-Indeed Australian Job Ads'!B531/'ANZ-Indeed Australian Job Ads'!B519-1)*100</f>
        <v>-10.238571337228407</v>
      </c>
      <c r="C531" s="6">
        <f>('ANZ-Indeed Australian Job Ads'!C531/'ANZ-Indeed Australian Job Ads'!C519-1)*100</f>
        <v>-10.652981530583716</v>
      </c>
      <c r="D531" s="6">
        <f>('ANZ-Indeed Australian Job Ads'!D531/'ANZ-Indeed Australian Job Ads'!D519-1)*100</f>
        <v>-8.702078280607461</v>
      </c>
    </row>
    <row r="532" spans="1:4" ht="13" x14ac:dyDescent="0.3">
      <c r="A532" s="21">
        <v>43466</v>
      </c>
      <c r="B532" s="6">
        <f>('ANZ-Indeed Australian Job Ads'!B532/'ANZ-Indeed Australian Job Ads'!B520-1)*100</f>
        <v>-5.4408899825326262</v>
      </c>
      <c r="C532" s="6">
        <f>('ANZ-Indeed Australian Job Ads'!C532/'ANZ-Indeed Australian Job Ads'!C520-1)*100</f>
        <v>-5.5987745155315016</v>
      </c>
      <c r="D532" s="6">
        <f>('ANZ-Indeed Australian Job Ads'!D532/'ANZ-Indeed Australian Job Ads'!D520-1)*100</f>
        <v>-6.7439584094487692</v>
      </c>
    </row>
    <row r="533" spans="1:4" ht="13" x14ac:dyDescent="0.3">
      <c r="A533" s="21">
        <v>43497</v>
      </c>
      <c r="B533" s="6">
        <f>('ANZ-Indeed Australian Job Ads'!B533/'ANZ-Indeed Australian Job Ads'!B521-1)*100</f>
        <v>-5.6552501009392913</v>
      </c>
      <c r="C533" s="6">
        <f>('ANZ-Indeed Australian Job Ads'!C533/'ANZ-Indeed Australian Job Ads'!C521-1)*100</f>
        <v>-5.4434722280363061</v>
      </c>
      <c r="D533" s="6">
        <f>('ANZ-Indeed Australian Job Ads'!D533/'ANZ-Indeed Australian Job Ads'!D521-1)*100</f>
        <v>-4.851458344157356</v>
      </c>
    </row>
    <row r="534" spans="1:4" ht="13" x14ac:dyDescent="0.3">
      <c r="A534" s="21">
        <v>43525</v>
      </c>
      <c r="B534" s="6">
        <f>('ANZ-Indeed Australian Job Ads'!B534/'ANZ-Indeed Australian Job Ads'!B522-1)*100</f>
        <v>-4.167729384879582</v>
      </c>
      <c r="C534" s="6">
        <f>('ANZ-Indeed Australian Job Ads'!C534/'ANZ-Indeed Australian Job Ads'!C522-1)*100</f>
        <v>-3.4889075459637264</v>
      </c>
      <c r="D534" s="6">
        <f>('ANZ-Indeed Australian Job Ads'!D534/'ANZ-Indeed Australian Job Ads'!D522-1)*100</f>
        <v>-3.7073946051790374</v>
      </c>
    </row>
    <row r="535" spans="1:4" ht="13" x14ac:dyDescent="0.3">
      <c r="A535" s="21">
        <v>43556</v>
      </c>
      <c r="B535" s="6">
        <f>('ANZ-Indeed Australian Job Ads'!B535/'ANZ-Indeed Australian Job Ads'!B523-1)*100</f>
        <v>-1.3520818659137679</v>
      </c>
      <c r="C535" s="6">
        <f>('ANZ-Indeed Australian Job Ads'!C535/'ANZ-Indeed Australian Job Ads'!C523-1)*100</f>
        <v>-1.3276347370927644</v>
      </c>
      <c r="D535" s="6">
        <f>('ANZ-Indeed Australian Job Ads'!D535/'ANZ-Indeed Australian Job Ads'!D523-1)*100</f>
        <v>-3.1369653716782353</v>
      </c>
    </row>
    <row r="536" spans="1:4" ht="13" x14ac:dyDescent="0.3">
      <c r="A536" s="21">
        <v>43586</v>
      </c>
      <c r="B536" s="6">
        <f>('ANZ-Indeed Australian Job Ads'!B536/'ANZ-Indeed Australian Job Ads'!B524-1)*100</f>
        <v>-7.1972391084573317</v>
      </c>
      <c r="C536" s="6">
        <f>('ANZ-Indeed Australian Job Ads'!C536/'ANZ-Indeed Australian Job Ads'!C524-1)*100</f>
        <v>-6.6156167464292199</v>
      </c>
      <c r="D536" s="6">
        <f>('ANZ-Indeed Australian Job Ads'!D536/'ANZ-Indeed Australian Job Ads'!D524-1)*100</f>
        <v>-2.788443172814381</v>
      </c>
    </row>
    <row r="537" spans="1:4" ht="13" x14ac:dyDescent="0.3">
      <c r="A537" s="21">
        <v>43617</v>
      </c>
      <c r="B537" s="6">
        <f>('ANZ-Indeed Australian Job Ads'!B537/'ANZ-Indeed Australian Job Ads'!B525-1)*100</f>
        <v>0.50760369799580651</v>
      </c>
      <c r="C537" s="6">
        <f>('ANZ-Indeed Australian Job Ads'!C537/'ANZ-Indeed Australian Job Ads'!C525-1)*100</f>
        <v>1.2407043188189526</v>
      </c>
      <c r="D537" s="6">
        <f>('ANZ-Indeed Australian Job Ads'!D537/'ANZ-Indeed Australian Job Ads'!D525-1)*100</f>
        <v>-2.8424424652634395</v>
      </c>
    </row>
    <row r="538" spans="1:4" ht="13" x14ac:dyDescent="0.3">
      <c r="A538" s="21">
        <v>43647</v>
      </c>
      <c r="B538" s="6">
        <f>('ANZ-Indeed Australian Job Ads'!B538/'ANZ-Indeed Australian Job Ads'!B526-1)*100</f>
        <v>-2.8133382030589571</v>
      </c>
      <c r="C538" s="6">
        <f>('ANZ-Indeed Australian Job Ads'!C538/'ANZ-Indeed Australian Job Ads'!C526-1)*100</f>
        <v>-3.1110114013309098</v>
      </c>
      <c r="D538" s="6">
        <f>('ANZ-Indeed Australian Job Ads'!D538/'ANZ-Indeed Australian Job Ads'!D526-1)*100</f>
        <v>-3.3973885667330839</v>
      </c>
    </row>
    <row r="539" spans="1:4" ht="13" x14ac:dyDescent="0.3">
      <c r="A539" s="21">
        <v>43678</v>
      </c>
      <c r="B539" s="6">
        <f>('ANZ-Indeed Australian Job Ads'!B539/'ANZ-Indeed Australian Job Ads'!B527-1)*100</f>
        <v>-5.8654715371866617</v>
      </c>
      <c r="C539" s="6">
        <f>('ANZ-Indeed Australian Job Ads'!C539/'ANZ-Indeed Australian Job Ads'!C527-1)*100</f>
        <v>-5.2605250568505397</v>
      </c>
      <c r="D539" s="6">
        <f>('ANZ-Indeed Australian Job Ads'!D539/'ANZ-Indeed Australian Job Ads'!D527-1)*100</f>
        <v>-4.2064749002160839</v>
      </c>
    </row>
    <row r="540" spans="1:4" ht="13" x14ac:dyDescent="0.3">
      <c r="A540" s="21">
        <v>43709</v>
      </c>
      <c r="B540" s="6">
        <f>('ANZ-Indeed Australian Job Ads'!B540/'ANZ-Indeed Australian Job Ads'!B528-1)*100</f>
        <v>-5.1874439296993868</v>
      </c>
      <c r="C540" s="6">
        <f>('ANZ-Indeed Australian Job Ads'!C540/'ANZ-Indeed Australian Job Ads'!C528-1)*100</f>
        <v>-5.0776392306763558</v>
      </c>
      <c r="D540" s="6">
        <f>('ANZ-Indeed Australian Job Ads'!D540/'ANZ-Indeed Australian Job Ads'!D528-1)*100</f>
        <v>-4.819718844049925</v>
      </c>
    </row>
    <row r="541" spans="1:4" ht="13" x14ac:dyDescent="0.3">
      <c r="A541" s="21">
        <v>43739</v>
      </c>
      <c r="B541" s="6">
        <f>('ANZ-Indeed Australian Job Ads'!B541/'ANZ-Indeed Australian Job Ads'!B529-1)*100</f>
        <v>-4.9402090149750943</v>
      </c>
      <c r="C541" s="6">
        <f>('ANZ-Indeed Australian Job Ads'!C541/'ANZ-Indeed Australian Job Ads'!C529-1)*100</f>
        <v>-5.4324281285591969</v>
      </c>
      <c r="D541" s="6">
        <f>('ANZ-Indeed Australian Job Ads'!D541/'ANZ-Indeed Australian Job Ads'!D529-1)*100</f>
        <v>-5.1309044629747946</v>
      </c>
    </row>
    <row r="542" spans="1:4" ht="13" x14ac:dyDescent="0.3">
      <c r="A542" s="21">
        <v>43770</v>
      </c>
      <c r="B542" s="6">
        <f>('ANZ-Indeed Australian Job Ads'!B542/'ANZ-Indeed Australian Job Ads'!B530-1)*100</f>
        <v>-4.5074698441843424</v>
      </c>
      <c r="C542" s="6">
        <f>('ANZ-Indeed Australian Job Ads'!C542/'ANZ-Indeed Australian Job Ads'!C530-1)*100</f>
        <v>-5.1106452172157706</v>
      </c>
      <c r="D542" s="6">
        <f>('ANZ-Indeed Australian Job Ads'!D542/'ANZ-Indeed Australian Job Ads'!D530-1)*100</f>
        <v>-5.1758918172181261</v>
      </c>
    </row>
    <row r="543" spans="1:4" ht="13" x14ac:dyDescent="0.3">
      <c r="A543" s="21">
        <v>43800</v>
      </c>
      <c r="B543" s="6">
        <f>('ANZ-Indeed Australian Job Ads'!B543/'ANZ-Indeed Australian Job Ads'!B531-1)*100</f>
        <v>-0.95750524195853393</v>
      </c>
      <c r="C543" s="6">
        <f>('ANZ-Indeed Australian Job Ads'!C543/'ANZ-Indeed Australian Job Ads'!C531-1)*100</f>
        <v>-2.3555002397143809</v>
      </c>
      <c r="D543" s="6">
        <f>('ANZ-Indeed Australian Job Ads'!D543/'ANZ-Indeed Australian Job Ads'!D531-1)*100</f>
        <v>-6.2029612565745023</v>
      </c>
    </row>
    <row r="544" spans="1:4" ht="13" x14ac:dyDescent="0.3">
      <c r="A544" s="21">
        <v>43831</v>
      </c>
      <c r="B544" s="6">
        <f>('ANZ-Indeed Australian Job Ads'!B544/'ANZ-Indeed Australian Job Ads'!B532-1)*100</f>
        <v>-9.5611767750012007</v>
      </c>
      <c r="C544" s="6">
        <f>('ANZ-Indeed Australian Job Ads'!C544/'ANZ-Indeed Australian Job Ads'!C532-1)*100</f>
        <v>-9.0209472175660999</v>
      </c>
      <c r="D544" s="6">
        <f>('ANZ-Indeed Australian Job Ads'!D544/'ANZ-Indeed Australian Job Ads'!D532-1)*100</f>
        <v>-8.6766408601436034</v>
      </c>
    </row>
    <row r="545" spans="1:4" ht="13" x14ac:dyDescent="0.3">
      <c r="A545" s="21">
        <v>43862</v>
      </c>
      <c r="B545" s="6">
        <f>('ANZ-Indeed Australian Job Ads'!B545/'ANZ-Indeed Australian Job Ads'!B533-1)*100</f>
        <v>-5.6760995577776701</v>
      </c>
      <c r="C545" s="6">
        <f>('ANZ-Indeed Australian Job Ads'!C545/'ANZ-Indeed Australian Job Ads'!C533-1)*100</f>
        <v>-5.0889059379487627</v>
      </c>
      <c r="D545" s="6">
        <f>('ANZ-Indeed Australian Job Ads'!D545/'ANZ-Indeed Australian Job Ads'!D533-1)*100</f>
        <v>-11.532649446803568</v>
      </c>
    </row>
    <row r="546" spans="1:4" ht="13" x14ac:dyDescent="0.3">
      <c r="A546" s="21">
        <v>43891</v>
      </c>
      <c r="B546" s="6">
        <f>('ANZ-Indeed Australian Job Ads'!B546/'ANZ-Indeed Australian Job Ads'!B534-1)*100</f>
        <v>-13.989930750927659</v>
      </c>
      <c r="C546" s="6">
        <f>('ANZ-Indeed Australian Job Ads'!C546/'ANZ-Indeed Australian Job Ads'!C534-1)*100</f>
        <v>-14.47699462072668</v>
      </c>
      <c r="D546" s="6">
        <f>('ANZ-Indeed Australian Job Ads'!D546/'ANZ-Indeed Australian Job Ads'!D534-1)*100</f>
        <v>-13.689584911060715</v>
      </c>
    </row>
    <row r="547" spans="1:4" ht="13" x14ac:dyDescent="0.3">
      <c r="A547" s="21">
        <v>43922</v>
      </c>
      <c r="B547" s="6">
        <f>('ANZ-Indeed Australian Job Ads'!B547/'ANZ-Indeed Australian Job Ads'!B535-1)*100</f>
        <v>-52.865373095282031</v>
      </c>
      <c r="C547" s="6">
        <f>('ANZ-Indeed Australian Job Ads'!C547/'ANZ-Indeed Australian Job Ads'!C535-1)*100</f>
        <v>-51.988490974544746</v>
      </c>
      <c r="D547" s="6">
        <f>('ANZ-Indeed Australian Job Ads'!D547/'ANZ-Indeed Australian Job Ads'!D535-1)*100</f>
        <v>-50.782670136629008</v>
      </c>
    </row>
    <row r="548" spans="1:4" ht="13" x14ac:dyDescent="0.3">
      <c r="A548" s="21">
        <v>43952</v>
      </c>
      <c r="B548" s="6">
        <f>('ANZ-Indeed Australian Job Ads'!B548/'ANZ-Indeed Australian Job Ads'!B536-1)*100</f>
        <v>-56.032589100833562</v>
      </c>
      <c r="C548" s="6">
        <f>('ANZ-Indeed Australian Job Ads'!C548/'ANZ-Indeed Australian Job Ads'!C536-1)*100</f>
        <v>-53.60025263977235</v>
      </c>
      <c r="D548" s="6">
        <f>('ANZ-Indeed Australian Job Ads'!D548/'ANZ-Indeed Australian Job Ads'!D536-1)*100</f>
        <v>-48.158561205905173</v>
      </c>
    </row>
    <row r="549" spans="1:4" ht="13" x14ac:dyDescent="0.3">
      <c r="A549" s="21">
        <v>43983</v>
      </c>
      <c r="B549" s="6">
        <f>('ANZ-Indeed Australian Job Ads'!B549/'ANZ-Indeed Australian Job Ads'!B537-1)*100</f>
        <v>-45.582712362824019</v>
      </c>
      <c r="C549" s="6">
        <f>('ANZ-Indeed Australian Job Ads'!C549/'ANZ-Indeed Australian Job Ads'!C537-1)*100</f>
        <v>-45.56069943558478</v>
      </c>
      <c r="D549" s="6">
        <f>('ANZ-Indeed Australian Job Ads'!D549/'ANZ-Indeed Australian Job Ads'!D537-1)*100</f>
        <v>-43.500468717082299</v>
      </c>
    </row>
    <row r="550" spans="1:4" ht="13" x14ac:dyDescent="0.3">
      <c r="A550" s="21">
        <v>44013</v>
      </c>
      <c r="B550" s="6">
        <f>('ANZ-Indeed Australian Job Ads'!B550/'ANZ-Indeed Australian Job Ads'!B538-1)*100</f>
        <v>-35.153518694173499</v>
      </c>
      <c r="C550" s="6">
        <f>('ANZ-Indeed Australian Job Ads'!C550/'ANZ-Indeed Australian Job Ads'!C538-1)*100</f>
        <v>-35.551290072728094</v>
      </c>
      <c r="D550" s="6">
        <f>('ANZ-Indeed Australian Job Ads'!D550/'ANZ-Indeed Australian Job Ads'!D538-1)*100</f>
        <v>-37.933678113339106</v>
      </c>
    </row>
    <row r="551" spans="1:4" ht="13" x14ac:dyDescent="0.3">
      <c r="A551" s="21">
        <v>44044</v>
      </c>
      <c r="B551" s="6">
        <f>('ANZ-Indeed Australian Job Ads'!B551/'ANZ-Indeed Australian Job Ads'!B539-1)*100</f>
        <v>-30.537470488221054</v>
      </c>
      <c r="C551" s="6">
        <f>('ANZ-Indeed Australian Job Ads'!C551/'ANZ-Indeed Australian Job Ads'!C539-1)*100</f>
        <v>-30.888886535002879</v>
      </c>
      <c r="D551" s="6">
        <f>('ANZ-Indeed Australian Job Ads'!D551/'ANZ-Indeed Australian Job Ads'!D539-1)*100</f>
        <v>-31.969429043246333</v>
      </c>
    </row>
    <row r="552" spans="1:4" ht="13" x14ac:dyDescent="0.3">
      <c r="A552" s="21">
        <v>44075</v>
      </c>
      <c r="B552" s="6">
        <f>('ANZ-Indeed Australian Job Ads'!B552/'ANZ-Indeed Australian Job Ads'!B540-1)*100</f>
        <v>-26.521481536898449</v>
      </c>
      <c r="C552" s="6">
        <f>('ANZ-Indeed Australian Job Ads'!C552/'ANZ-Indeed Australian Job Ads'!C540-1)*100</f>
        <v>-28.097353638335399</v>
      </c>
      <c r="D552" s="6">
        <f>('ANZ-Indeed Australian Job Ads'!D552/'ANZ-Indeed Australian Job Ads'!D540-1)*100</f>
        <v>-25.299561982109665</v>
      </c>
    </row>
    <row r="553" spans="1:4" ht="13" x14ac:dyDescent="0.3">
      <c r="A553" s="21">
        <v>44105</v>
      </c>
      <c r="B553" s="6">
        <f>('ANZ-Indeed Australian Job Ads'!B553/'ANZ-Indeed Australian Job Ads'!B541-1)*100</f>
        <v>-17.514904980978642</v>
      </c>
      <c r="C553" s="6">
        <f>('ANZ-Indeed Australian Job Ads'!C553/'ANZ-Indeed Australian Job Ads'!C541-1)*100</f>
        <v>-18.198877767001974</v>
      </c>
      <c r="D553" s="6">
        <f>('ANZ-Indeed Australian Job Ads'!D553/'ANZ-Indeed Australian Job Ads'!D541-1)*100</f>
        <v>-18.244916005687916</v>
      </c>
    </row>
    <row r="554" spans="1:4" ht="13" x14ac:dyDescent="0.3">
      <c r="A554" s="21">
        <v>44136</v>
      </c>
      <c r="B554" s="6">
        <f>('ANZ-Indeed Australian Job Ads'!B554/'ANZ-Indeed Australian Job Ads'!B542-1)*100</f>
        <v>-7.7088055213031303</v>
      </c>
      <c r="C554" s="6">
        <f>('ANZ-Indeed Australian Job Ads'!C554/'ANZ-Indeed Australian Job Ads'!C542-1)*100</f>
        <v>-8.6148402253621974</v>
      </c>
      <c r="D554" s="6">
        <f>('ANZ-Indeed Australian Job Ads'!D554/'ANZ-Indeed Australian Job Ads'!D542-1)*100</f>
        <v>-11.305883016891205</v>
      </c>
    </row>
    <row r="555" spans="1:4" ht="13" x14ac:dyDescent="0.3">
      <c r="A555" s="21">
        <v>44166</v>
      </c>
      <c r="B555" s="6">
        <f>('ANZ-Indeed Australian Job Ads'!B555/'ANZ-Indeed Australian Job Ads'!B543-1)*100</f>
        <v>-1.7907493904794958</v>
      </c>
      <c r="C555" s="6">
        <f>('ANZ-Indeed Australian Job Ads'!C555/'ANZ-Indeed Australian Job Ads'!C543-1)*100</f>
        <v>-3.1917723333786063</v>
      </c>
      <c r="D555" s="6">
        <f>('ANZ-Indeed Australian Job Ads'!D555/'ANZ-Indeed Australian Job Ads'!D543-1)*100</f>
        <v>-3.7163549815864227</v>
      </c>
    </row>
    <row r="556" spans="1:4" ht="13" x14ac:dyDescent="0.3">
      <c r="A556" s="21">
        <v>44197</v>
      </c>
      <c r="B556" s="6">
        <f>('ANZ-Indeed Australian Job Ads'!B556/'ANZ-Indeed Australian Job Ads'!B544-1)*100</f>
        <v>-6.0351701866756535E-2</v>
      </c>
      <c r="C556" s="6">
        <f>('ANZ-Indeed Australian Job Ads'!C556/'ANZ-Indeed Australian Job Ads'!C544-1)*100</f>
        <v>0.4989212157377354</v>
      </c>
      <c r="D556" s="6">
        <f>('ANZ-Indeed Australian Job Ads'!D556/'ANZ-Indeed Australian Job Ads'!D544-1)*100</f>
        <v>5.0080813259075541</v>
      </c>
    </row>
    <row r="557" spans="1:4" ht="13" x14ac:dyDescent="0.3">
      <c r="A557" s="21">
        <v>44228</v>
      </c>
      <c r="B557" s="6">
        <f>('ANZ-Indeed Australian Job Ads'!B557/'ANZ-Indeed Australian Job Ads'!B545-1)*100</f>
        <v>6.9487415204439351</v>
      </c>
      <c r="C557" s="6">
        <f>('ANZ-Indeed Australian Job Ads'!C557/'ANZ-Indeed Australian Job Ads'!C545-1)*100</f>
        <v>7.8150615865042017</v>
      </c>
      <c r="D557" s="6">
        <f>('ANZ-Indeed Australian Job Ads'!D557/'ANZ-Indeed Australian Job Ads'!D545-1)*100</f>
        <v>15.03646875716611</v>
      </c>
    </row>
    <row r="558" spans="1:4" ht="13" x14ac:dyDescent="0.3">
      <c r="A558" s="21">
        <v>44256</v>
      </c>
      <c r="B558" s="6">
        <f>('ANZ-Indeed Australian Job Ads'!B558/'ANZ-Indeed Australian Job Ads'!B546-1)*100</f>
        <v>27.961073389317438</v>
      </c>
      <c r="C558" s="6">
        <f>('ANZ-Indeed Australian Job Ads'!C558/'ANZ-Indeed Australian Job Ads'!C546-1)*100</f>
        <v>28.64982038409789</v>
      </c>
      <c r="D558" s="6">
        <f>('ANZ-Indeed Australian Job Ads'!D558/'ANZ-Indeed Australian Job Ads'!D546-1)*100</f>
        <v>25.63314127613414</v>
      </c>
    </row>
    <row r="559" spans="1:4" ht="13" x14ac:dyDescent="0.3">
      <c r="A559" s="21">
        <v>44287</v>
      </c>
      <c r="B559" s="6">
        <f>('ANZ-Indeed Australian Job Ads'!B559/'ANZ-Indeed Australian Job Ads'!B547-1)*100</f>
        <v>140.8441230495514</v>
      </c>
      <c r="C559" s="6">
        <f>('ANZ-Indeed Australian Job Ads'!C559/'ANZ-Indeed Australian Job Ads'!C547-1)*100</f>
        <v>136.17942402085336</v>
      </c>
      <c r="D559" s="6">
        <f>('ANZ-Indeed Australian Job Ads'!D559/'ANZ-Indeed Australian Job Ads'!D547-1)*100</f>
        <v>133.5147226904719</v>
      </c>
    </row>
    <row r="560" spans="1:4" ht="13" x14ac:dyDescent="0.3">
      <c r="A560" s="21">
        <v>44317</v>
      </c>
      <c r="B560" s="6">
        <f>('ANZ-Indeed Australian Job Ads'!B560/'ANZ-Indeed Australian Job Ads'!B548-1)*100</f>
        <v>189.87286195142215</v>
      </c>
      <c r="C560" s="6">
        <f>('ANZ-Indeed Australian Job Ads'!C560/'ANZ-Indeed Australian Job Ads'!C548-1)*100</f>
        <v>177.35850291815359</v>
      </c>
      <c r="D560" s="6">
        <f>('ANZ-Indeed Australian Job Ads'!D560/'ANZ-Indeed Australian Job Ads'!D548-1)*100</f>
        <v>131.50346899567938</v>
      </c>
    </row>
    <row r="561" spans="1:4" ht="13" x14ac:dyDescent="0.3">
      <c r="A561" s="21">
        <v>44348</v>
      </c>
      <c r="B561" s="6">
        <f>('ANZ-Indeed Australian Job Ads'!B561/'ANZ-Indeed Australian Job Ads'!B549-1)*100</f>
        <v>126.22572868580284</v>
      </c>
      <c r="C561" s="6">
        <f>('ANZ-Indeed Australian Job Ads'!C561/'ANZ-Indeed Australian Job Ads'!C549-1)*100</f>
        <v>124.79946630894672</v>
      </c>
      <c r="D561" s="6">
        <f>('ANZ-Indeed Australian Job Ads'!D561/'ANZ-Indeed Australian Job Ads'!D549-1)*100</f>
        <v>118.32827678249407</v>
      </c>
    </row>
    <row r="562" spans="1:4" ht="13" x14ac:dyDescent="0.3">
      <c r="A562" s="21">
        <v>44378</v>
      </c>
      <c r="B562" s="6">
        <f>('ANZ-Indeed Australian Job Ads'!B562/'ANZ-Indeed Australian Job Ads'!B550-1)*100</f>
        <v>92.438152785315424</v>
      </c>
      <c r="C562" s="6">
        <f>('ANZ-Indeed Australian Job Ads'!C562/'ANZ-Indeed Australian Job Ads'!C550-1)*100</f>
        <v>95.082495976145026</v>
      </c>
      <c r="D562" s="6">
        <f>('ANZ-Indeed Australian Job Ads'!D562/'ANZ-Indeed Australian Job Ads'!D550-1)*100</f>
        <v>102.51092670648015</v>
      </c>
    </row>
    <row r="563" spans="1:4" ht="13" x14ac:dyDescent="0.3">
      <c r="A563" s="21">
        <v>44409</v>
      </c>
      <c r="B563" s="6">
        <f>('ANZ-Indeed Australian Job Ads'!B563/'ANZ-Indeed Australian Job Ads'!B551-1)*100</f>
        <v>73.605709930072337</v>
      </c>
      <c r="C563" s="6">
        <f>('ANZ-Indeed Australian Job Ads'!C563/'ANZ-Indeed Australian Job Ads'!C551-1)*100</f>
        <v>76.2508662179076</v>
      </c>
      <c r="D563" s="6">
        <f>('ANZ-Indeed Australian Job Ads'!D563/'ANZ-Indeed Australian Job Ads'!D551-1)*100</f>
        <v>87.593198555706863</v>
      </c>
    </row>
    <row r="564" spans="1:4" ht="13" x14ac:dyDescent="0.3">
      <c r="A564" s="21">
        <v>44440</v>
      </c>
      <c r="B564" s="6">
        <f>('ANZ-Indeed Australian Job Ads'!B564/'ANZ-Indeed Australian Job Ads'!B552-1)*100</f>
        <v>61.90836478673161</v>
      </c>
      <c r="C564" s="6">
        <f>('ANZ-Indeed Australian Job Ads'!C564/'ANZ-Indeed Australian Job Ads'!C552-1)*100</f>
        <v>66.786631194724123</v>
      </c>
      <c r="D564" s="6">
        <f>('ANZ-Indeed Australian Job Ads'!D564/'ANZ-Indeed Australian Job Ads'!D552-1)*100</f>
        <v>74.415764733992546</v>
      </c>
    </row>
    <row r="565" spans="1:4" ht="13" x14ac:dyDescent="0.3">
      <c r="A565" s="21">
        <v>44470</v>
      </c>
      <c r="B565" s="6">
        <f>('ANZ-Indeed Australian Job Ads'!B565/'ANZ-Indeed Australian Job Ads'!B553-1)*100</f>
        <v>57.316070268489661</v>
      </c>
      <c r="C565" s="6">
        <f>('ANZ-Indeed Australian Job Ads'!C565/'ANZ-Indeed Australian Job Ads'!C553-1)*100</f>
        <v>62.171015997326464</v>
      </c>
      <c r="D565" s="6">
        <f>('ANZ-Indeed Australian Job Ads'!D565/'ANZ-Indeed Australian Job Ads'!D553-1)*100</f>
        <v>63.827949294653187</v>
      </c>
    </row>
    <row r="566" spans="1:4" ht="13" x14ac:dyDescent="0.3">
      <c r="A566" s="21">
        <v>44501</v>
      </c>
      <c r="B566" s="6">
        <f>('ANZ-Indeed Australian Job Ads'!B566/'ANZ-Indeed Australian Job Ads'!B554-1)*100</f>
        <v>58.023839090023507</v>
      </c>
      <c r="C566" s="6">
        <f>('ANZ-Indeed Australian Job Ads'!C566/'ANZ-Indeed Australian Job Ads'!C554-1)*100</f>
        <v>61.508842795697483</v>
      </c>
      <c r="D566" s="6">
        <f>('ANZ-Indeed Australian Job Ads'!D566/'ANZ-Indeed Australian Job Ads'!D554-1)*100</f>
        <v>55.263962040523886</v>
      </c>
    </row>
    <row r="567" spans="1:4" ht="13" x14ac:dyDescent="0.3">
      <c r="A567" s="21">
        <v>44531</v>
      </c>
      <c r="B567" s="6">
        <f>('ANZ-Indeed Australian Job Ads'!B567/'ANZ-Indeed Australian Job Ads'!B555-1)*100</f>
        <v>51.323938120260657</v>
      </c>
      <c r="C567" s="6">
        <f>('ANZ-Indeed Australian Job Ads'!C567/'ANZ-Indeed Australian Job Ads'!C555-1)*100</f>
        <v>47.806659234699069</v>
      </c>
      <c r="D567" s="6">
        <f>('ANZ-Indeed Australian Job Ads'!D567/'ANZ-Indeed Australian Job Ads'!D555-1)*100</f>
        <v>47.252639474936828</v>
      </c>
    </row>
    <row r="568" spans="1:4" ht="13" x14ac:dyDescent="0.3">
      <c r="A568" s="21">
        <v>44562</v>
      </c>
      <c r="B568" s="6">
        <f>('ANZ-Indeed Australian Job Ads'!B568/'ANZ-Indeed Australian Job Ads'!B556-1)*100</f>
        <v>50.286696572816105</v>
      </c>
      <c r="C568" s="6">
        <f>('ANZ-Indeed Australian Job Ads'!C568/'ANZ-Indeed Australian Job Ads'!C556-1)*100</f>
        <v>42.271233410754697</v>
      </c>
      <c r="D568" s="6">
        <f>('ANZ-Indeed Australian Job Ads'!D568/'ANZ-Indeed Australian Job Ads'!D556-1)*100</f>
        <v>39.371116775427375</v>
      </c>
    </row>
    <row r="569" spans="1:4" ht="13" x14ac:dyDescent="0.3">
      <c r="A569" s="21">
        <v>44593</v>
      </c>
      <c r="B569" s="6">
        <f>('ANZ-Indeed Australian Job Ads'!B569/'ANZ-Indeed Australian Job Ads'!B557-1)*100</f>
        <v>47.136265407630674</v>
      </c>
      <c r="C569" s="6">
        <f>('ANZ-Indeed Australian Job Ads'!C569/'ANZ-Indeed Australian Job Ads'!C557-1)*100</f>
        <v>47.299874530154518</v>
      </c>
      <c r="D569" s="6">
        <f>('ANZ-Indeed Australian Job Ads'!D569/'ANZ-Indeed Australian Job Ads'!D557-1)*100</f>
        <v>47.574877456365392</v>
      </c>
    </row>
    <row r="570" spans="1:4" ht="13" x14ac:dyDescent="0.3">
      <c r="A570" s="21">
        <v>44621</v>
      </c>
      <c r="B570" s="6">
        <f>('ANZ-Indeed Australian Job Ads'!B570/'ANZ-Indeed Australian Job Ads'!B558-1)*100</f>
        <v>37.147749806328953</v>
      </c>
      <c r="C570" s="6">
        <f>('ANZ-Indeed Australian Job Ads'!C570/'ANZ-Indeed Australian Job Ads'!C558-1)*100</f>
        <v>37.755624917590616</v>
      </c>
      <c r="D570" s="6">
        <f>('ANZ-Indeed Australian Job Ads'!D570/'ANZ-Indeed Australian Job Ads'!D558-1)*100</f>
        <v>38.995428090701445</v>
      </c>
    </row>
    <row r="571" spans="1:4" ht="13" x14ac:dyDescent="0.3">
      <c r="A571" s="21">
        <v>44652</v>
      </c>
      <c r="B571" s="6">
        <f>('ANZ-Indeed Australian Job Ads'!B571/'ANZ-Indeed Australian Job Ads'!B559-1)*100</f>
        <v>32.164157805765178</v>
      </c>
      <c r="C571" s="6">
        <f>('ANZ-Indeed Australian Job Ads'!C571/'ANZ-Indeed Australian Job Ads'!C559-1)*100</f>
        <v>32.308261175029763</v>
      </c>
      <c r="D571" s="6">
        <f>('ANZ-Indeed Australian Job Ads'!D571/'ANZ-Indeed Australian Job Ads'!D559-1)*100</f>
        <v>32.425006255336555</v>
      </c>
    </row>
    <row r="572" spans="1:4" ht="13" x14ac:dyDescent="0.3">
      <c r="A572" s="21">
        <v>44682</v>
      </c>
      <c r="B572" s="6">
        <f>('ANZ-Indeed Australian Job Ads'!B572/'ANZ-Indeed Australian Job Ads'!B560-1)*100</f>
        <v>22.375058198168741</v>
      </c>
      <c r="C572" s="6">
        <f>('ANZ-Indeed Australian Job Ads'!C572/'ANZ-Indeed Australian Job Ads'!C560-1)*100</f>
        <v>21.647977887719016</v>
      </c>
      <c r="D572" s="6">
        <f>('ANZ-Indeed Australian Job Ads'!D572/'ANZ-Indeed Australian Job Ads'!D560-1)*100</f>
        <v>28.317642742110884</v>
      </c>
    </row>
    <row r="573" spans="1:4" ht="13" x14ac:dyDescent="0.3">
      <c r="A573" s="21">
        <v>44713</v>
      </c>
      <c r="B573" s="6">
        <f>('ANZ-Indeed Australian Job Ads'!B573/'ANZ-Indeed Australian Job Ads'!B561-1)*100</f>
        <v>26.407191133583694</v>
      </c>
      <c r="C573" s="6">
        <f>('ANZ-Indeed Australian Job Ads'!C573/'ANZ-Indeed Australian Job Ads'!C561-1)*100</f>
        <v>26.164984388233027</v>
      </c>
      <c r="D573" s="6">
        <f>('ANZ-Indeed Australian Job Ads'!D573/'ANZ-Indeed Australian Job Ads'!D561-1)*100</f>
        <v>26.04907071587499</v>
      </c>
    </row>
    <row r="574" spans="1:4" ht="13" x14ac:dyDescent="0.3">
      <c r="A574" s="21">
        <v>44743</v>
      </c>
      <c r="B574" s="6">
        <f>('ANZ-Indeed Australian Job Ads'!B574/'ANZ-Indeed Australian Job Ads'!B562-1)*100</f>
        <v>23.706754812423391</v>
      </c>
      <c r="C574" s="6">
        <f>('ANZ-Indeed Australian Job Ads'!C574/'ANZ-Indeed Australian Job Ads'!C562-1)*100</f>
        <v>24.561994511607786</v>
      </c>
      <c r="D574" s="6">
        <f>('ANZ-Indeed Australian Job Ads'!D574/'ANZ-Indeed Australian Job Ads'!D562-1)*100</f>
        <v>24.698876374147225</v>
      </c>
    </row>
    <row r="575" spans="1:4" ht="13" x14ac:dyDescent="0.3">
      <c r="A575" s="21">
        <v>44774</v>
      </c>
      <c r="B575" s="6">
        <f>('ANZ-Indeed Australian Job Ads'!B575/'ANZ-Indeed Australian Job Ads'!B563-1)*100</f>
        <v>30.562171999104827</v>
      </c>
      <c r="C575" s="6">
        <f>('ANZ-Indeed Australian Job Ads'!C575/'ANZ-Indeed Australian Job Ads'!C563-1)*100</f>
        <v>30.96675627160408</v>
      </c>
      <c r="D575" s="6">
        <f>('ANZ-Indeed Australian Job Ads'!D575/'ANZ-Indeed Australian Job Ads'!D563-1)*100</f>
        <v>23.948280618302988</v>
      </c>
    </row>
    <row r="576" spans="1:4" ht="13" x14ac:dyDescent="0.3">
      <c r="A576" s="21">
        <v>44805</v>
      </c>
      <c r="B576" s="6">
        <f>('ANZ-Indeed Australian Job Ads'!B576/'ANZ-Indeed Australian Job Ads'!B564-1)*100</f>
        <v>30.639917615748868</v>
      </c>
      <c r="C576" s="6">
        <f>('ANZ-Indeed Australian Job Ads'!C576/'ANZ-Indeed Australian Job Ads'!C564-1)*100</f>
        <v>31.821494962876361</v>
      </c>
      <c r="D576" s="6">
        <f>('ANZ-Indeed Australian Job Ads'!D576/'ANZ-Indeed Australian Job Ads'!D564-1)*100</f>
        <v>22.883164049794825</v>
      </c>
    </row>
    <row r="577" spans="1:4" ht="13" x14ac:dyDescent="0.3">
      <c r="A577" s="21">
        <v>44835</v>
      </c>
      <c r="B577" s="6">
        <f>('ANZ-Indeed Australian Job Ads'!B577/'ANZ-Indeed Australian Job Ads'!B565-1)*100</f>
        <v>20.739678688280328</v>
      </c>
      <c r="C577" s="6">
        <f>('ANZ-Indeed Australian Job Ads'!C577/'ANZ-Indeed Australian Job Ads'!C565-1)*100</f>
        <v>21.468488005903019</v>
      </c>
      <c r="D577" s="6">
        <f>('ANZ-Indeed Australian Job Ads'!D577/'ANZ-Indeed Australian Job Ads'!D565-1)*100</f>
        <v>20.98212273238893</v>
      </c>
    </row>
    <row r="578" spans="1:4" ht="13" x14ac:dyDescent="0.3">
      <c r="A578" s="21">
        <v>44866</v>
      </c>
      <c r="B578" s="6">
        <f>('ANZ-Indeed Australian Job Ads'!B578/'ANZ-Indeed Australian Job Ads'!B566-1)*100</f>
        <v>13.616059055685259</v>
      </c>
      <c r="C578" s="6">
        <f>('ANZ-Indeed Australian Job Ads'!C578/'ANZ-Indeed Australian Job Ads'!C566-1)*100</f>
        <v>14.14490426400894</v>
      </c>
      <c r="D578" s="6">
        <f>('ANZ-Indeed Australian Job Ads'!D578/'ANZ-Indeed Australian Job Ads'!D566-1)*100</f>
        <v>18.539501943737079</v>
      </c>
    </row>
    <row r="579" spans="1:4" ht="13" x14ac:dyDescent="0.3">
      <c r="A579" s="21">
        <v>44896</v>
      </c>
      <c r="B579" s="6">
        <f>('ANZ-Indeed Australian Job Ads'!B579/'ANZ-Indeed Australian Job Ads'!B567-1)*100</f>
        <v>13.070896939227694</v>
      </c>
      <c r="C579" s="6">
        <f>('ANZ-Indeed Australian Job Ads'!C579/'ANZ-Indeed Australian Job Ads'!C567-1)*100</f>
        <v>13.097668605996372</v>
      </c>
      <c r="D579" s="6">
        <f>('ANZ-Indeed Australian Job Ads'!D579/'ANZ-Indeed Australian Job Ads'!D567-1)*100</f>
        <v>15.755478932637313</v>
      </c>
    </row>
    <row r="580" spans="1:4" ht="13" x14ac:dyDescent="0.3">
      <c r="A580" s="21">
        <v>44927</v>
      </c>
      <c r="B580" s="6">
        <f>('ANZ-Indeed Australian Job Ads'!B580/'ANZ-Indeed Australian Job Ads'!B568-1)*100</f>
        <v>15.908442004937552</v>
      </c>
      <c r="C580" s="6">
        <f>('ANZ-Indeed Australian Job Ads'!C580/'ANZ-Indeed Australian Job Ads'!C568-1)*100</f>
        <v>13.811137858725765</v>
      </c>
      <c r="D580" s="6">
        <f>('ANZ-Indeed Australian Job Ads'!D580/'ANZ-Indeed Australian Job Ads'!D568-1)*100</f>
        <v>12.792883093201191</v>
      </c>
    </row>
    <row r="581" spans="1:4" ht="13" x14ac:dyDescent="0.3">
      <c r="A581" s="21">
        <v>44958</v>
      </c>
      <c r="B581" s="6">
        <f>('ANZ-Indeed Australian Job Ads'!B581/'ANZ-Indeed Australian Job Ads'!B569-1)*100</f>
        <v>-0.88884145197293263</v>
      </c>
      <c r="C581" s="6">
        <f>('ANZ-Indeed Australian Job Ads'!C581/'ANZ-Indeed Australian Job Ads'!C569-1)*100</f>
        <v>-1.0233847594745993</v>
      </c>
      <c r="D581" s="6">
        <f>('ANZ-Indeed Australian Job Ads'!D581/'ANZ-Indeed Australian Job Ads'!D569-1)*100</f>
        <v>-2.0313419108084263</v>
      </c>
    </row>
    <row r="582" spans="1:4" ht="13" x14ac:dyDescent="0.3">
      <c r="A582" s="21">
        <v>44986</v>
      </c>
      <c r="B582" s="6">
        <f>('ANZ-Indeed Australian Job Ads'!B582/'ANZ-Indeed Australian Job Ads'!B570-1)*100</f>
        <v>-5.0699948407651796</v>
      </c>
      <c r="C582" s="6">
        <f>('ANZ-Indeed Australian Job Ads'!C582/'ANZ-Indeed Australian Job Ads'!C570-1)*100</f>
        <v>-5.3110280148641831</v>
      </c>
      <c r="D582" s="6">
        <f>('ANZ-Indeed Australian Job Ads'!D582/'ANZ-Indeed Australian Job Ads'!D570-1)*100</f>
        <v>-4.0730934077731433</v>
      </c>
    </row>
    <row r="583" spans="1:4" ht="13" x14ac:dyDescent="0.3">
      <c r="A583" s="21">
        <v>45017</v>
      </c>
      <c r="B583" s="6">
        <f>('ANZ-Indeed Australian Job Ads'!B583/'ANZ-Indeed Australian Job Ads'!B571-1)*100</f>
        <v>-6.7919408235320837</v>
      </c>
      <c r="C583" s="6">
        <f>('ANZ-Indeed Australian Job Ads'!C583/'ANZ-Indeed Australian Job Ads'!C571-1)*100</f>
        <v>-6.1809334494212553</v>
      </c>
      <c r="D583" s="6">
        <f>('ANZ-Indeed Australian Job Ads'!D583/'ANZ-Indeed Australian Job Ads'!D571-1)*100</f>
        <v>-5.9140940115353313</v>
      </c>
    </row>
    <row r="584" spans="1:4" ht="13" x14ac:dyDescent="0.3">
      <c r="A584" s="21">
        <v>45047</v>
      </c>
      <c r="B584" s="8">
        <f>('ANZ-Indeed Australian Job Ads'!B584/'ANZ-Indeed Australian Job Ads'!B572-1)*100</f>
        <v>-5.6900904748862331</v>
      </c>
      <c r="C584" s="8">
        <f>('ANZ-Indeed Australian Job Ads'!C584/'ANZ-Indeed Australian Job Ads'!C572-1)*100</f>
        <v>-5.8942466526668351</v>
      </c>
      <c r="D584" s="8">
        <f>('ANZ-Indeed Australian Job Ads'!D584/'ANZ-Indeed Australian Job Ads'!D572-1)*100</f>
        <v>-7.4084025058221536</v>
      </c>
    </row>
    <row r="585" spans="1:4" ht="13" x14ac:dyDescent="0.3">
      <c r="A585" s="21">
        <v>45078</v>
      </c>
      <c r="B585" s="8">
        <f>('ANZ-Indeed Australian Job Ads'!B585/'ANZ-Indeed Australian Job Ads'!B573-1)*100</f>
        <v>-10.183413849002731</v>
      </c>
      <c r="C585" s="8">
        <f>('ANZ-Indeed Australian Job Ads'!C585/'ANZ-Indeed Australian Job Ads'!C573-1)*100</f>
        <v>-10.242921555614615</v>
      </c>
      <c r="D585" s="8">
        <f>('ANZ-Indeed Australian Job Ads'!D585/'ANZ-Indeed Australian Job Ads'!D573-1)*100</f>
        <v>-8.1066632202009608</v>
      </c>
    </row>
    <row r="586" spans="1:4" ht="13" x14ac:dyDescent="0.3">
      <c r="A586" s="21">
        <v>45108</v>
      </c>
      <c r="B586" s="8">
        <f>('ANZ-Indeed Australian Job Ads'!B586/'ANZ-Indeed Australian Job Ads'!B574-1)*100</f>
        <v>-8.9354151795979604</v>
      </c>
      <c r="C586" s="8">
        <f>('ANZ-Indeed Australian Job Ads'!C586/'ANZ-Indeed Australian Job Ads'!C574-1)*100</f>
        <v>-8.6945184554296553</v>
      </c>
      <c r="D586" s="8">
        <f>('ANZ-Indeed Australian Job Ads'!D586/'ANZ-Indeed Australian Job Ads'!D574-1)*100</f>
        <v>-8.2929400036273258</v>
      </c>
    </row>
    <row r="587" spans="1:4" ht="13" x14ac:dyDescent="0.3">
      <c r="A587" s="21">
        <v>45139</v>
      </c>
      <c r="B587" s="8">
        <f>('ANZ-Indeed Australian Job Ads'!B587/'ANZ-Indeed Australian Job Ads'!B575-1)*100</f>
        <v>-7.7460081143049138</v>
      </c>
      <c r="C587" s="8">
        <f>('ANZ-Indeed Australian Job Ads'!C587/'ANZ-Indeed Australian Job Ads'!C575-1)*100</f>
        <v>-8.1562105738833814</v>
      </c>
      <c r="D587" s="8">
        <f>('ANZ-Indeed Australian Job Ads'!D587/'ANZ-Indeed Australian Job Ads'!D575-1)*100</f>
        <v>-8.7679325109006783</v>
      </c>
    </row>
    <row r="588" spans="1:4" ht="13" x14ac:dyDescent="0.3">
      <c r="A588" s="21">
        <v>45170</v>
      </c>
      <c r="B588" s="8">
        <f>('ANZ-Indeed Australian Job Ads'!B588/'ANZ-Indeed Australian Job Ads'!B576-1)*100</f>
        <v>-8.5284355099730096</v>
      </c>
      <c r="C588" s="8">
        <f>('ANZ-Indeed Australian Job Ads'!C588/'ANZ-Indeed Australian Job Ads'!C576-1)*100</f>
        <v>-8.6705509314910945</v>
      </c>
      <c r="D588" s="8">
        <f>('ANZ-Indeed Australian Job Ads'!D588/'ANZ-Indeed Australian Job Ads'!D576-1)*100</f>
        <v>-9.8989468384534369</v>
      </c>
    </row>
    <row r="589" spans="1:4" ht="13" x14ac:dyDescent="0.3">
      <c r="A589" s="21">
        <v>45200</v>
      </c>
      <c r="B589" s="8">
        <f>('ANZ-Indeed Australian Job Ads'!B589/'ANZ-Indeed Australian Job Ads'!B577-1)*100</f>
        <v>-10.961473458990689</v>
      </c>
      <c r="C589" s="8">
        <f>('ANZ-Indeed Australian Job Ads'!C589/'ANZ-Indeed Australian Job Ads'!C577-1)*100</f>
        <v>-11.505858674138326</v>
      </c>
      <c r="D589" s="8">
        <f>('ANZ-Indeed Australian Job Ads'!D589/'ANZ-Indeed Australian Job Ads'!D577-1)*100</f>
        <v>-11.71333824604387</v>
      </c>
    </row>
    <row r="590" spans="1:4" ht="13" x14ac:dyDescent="0.3">
      <c r="A590" s="21">
        <v>45231</v>
      </c>
      <c r="B590" s="8">
        <f>('ANZ-Indeed Australian Job Ads'!B590/'ANZ-Indeed Australian Job Ads'!B578-1)*100</f>
        <v>-16.395538404809574</v>
      </c>
      <c r="C590" s="8">
        <f>('ANZ-Indeed Australian Job Ads'!C590/'ANZ-Indeed Australian Job Ads'!C578-1)*100</f>
        <v>-17.163273057640694</v>
      </c>
      <c r="D590" s="8">
        <f>('ANZ-Indeed Australian Job Ads'!D590/'ANZ-Indeed Australian Job Ads'!D578-1)*100</f>
        <v>-13.862620792093638</v>
      </c>
    </row>
    <row r="591" spans="1:4" ht="13" x14ac:dyDescent="0.3">
      <c r="A591" s="21">
        <v>45261</v>
      </c>
      <c r="B591" s="8">
        <f>('ANZ-Indeed Australian Job Ads'!B591/'ANZ-Indeed Australian Job Ads'!B579-1)*100</f>
        <v>-15.882438994464554</v>
      </c>
      <c r="C591" s="8">
        <f>('ANZ-Indeed Australian Job Ads'!C591/'ANZ-Indeed Australian Job Ads'!C579-1)*100</f>
        <v>-14.572542240890229</v>
      </c>
      <c r="D591" s="8">
        <f>('ANZ-Indeed Australian Job Ads'!D591/'ANZ-Indeed Australian Job Ads'!D579-1)*100</f>
        <v>-15.37052337193111</v>
      </c>
    </row>
    <row r="592" spans="1:4" ht="13" x14ac:dyDescent="0.3">
      <c r="A592" s="21">
        <v>45292</v>
      </c>
      <c r="B592" s="8">
        <f>('ANZ-Indeed Australian Job Ads'!B592/'ANZ-Indeed Australian Job Ads'!B580-1)*100</f>
        <v>-12.350132519877988</v>
      </c>
      <c r="C592" s="8">
        <f>('ANZ-Indeed Australian Job Ads'!C592/'ANZ-Indeed Australian Job Ads'!C580-1)*100</f>
        <v>-11.877069274441421</v>
      </c>
      <c r="D592" s="8">
        <f>('ANZ-Indeed Australian Job Ads'!D592/'ANZ-Indeed Australian Job Ads'!D580-1)*100</f>
        <v>-15.919983046014929</v>
      </c>
    </row>
    <row r="593" spans="1:4" ht="13" x14ac:dyDescent="0.3">
      <c r="A593" s="21">
        <v>45323</v>
      </c>
      <c r="B593" s="8">
        <f>('ANZ-Indeed Australian Job Ads'!B593/'ANZ-Indeed Australian Job Ads'!B581-1)*100</f>
        <v>-16.432676150297286</v>
      </c>
      <c r="C593" s="8">
        <f>('ANZ-Indeed Australian Job Ads'!C593/'ANZ-Indeed Australian Job Ads'!C581-1)*100</f>
        <v>-16.87553660721267</v>
      </c>
      <c r="D593" s="8">
        <f>('ANZ-Indeed Australian Job Ads'!D593/'ANZ-Indeed Australian Job Ads'!D581-1)*100</f>
        <v>-15.93874161875587</v>
      </c>
    </row>
    <row r="594" spans="1:4" ht="13" x14ac:dyDescent="0.3">
      <c r="A594" s="21">
        <v>45352</v>
      </c>
      <c r="B594" s="8">
        <f>('ANZ-Indeed Australian Job Ads'!B594/'ANZ-Indeed Australian Job Ads'!B582-1)*100</f>
        <v>-15.480769827742847</v>
      </c>
      <c r="C594" s="8">
        <f>('ANZ-Indeed Australian Job Ads'!C594/'ANZ-Indeed Australian Job Ads'!C582-1)*100</f>
        <v>-15.047232575636915</v>
      </c>
      <c r="D594" s="8">
        <f>('ANZ-Indeed Australian Job Ads'!D594/'ANZ-Indeed Australian Job Ads'!D582-1)*100</f>
        <v>-16.091630445663252</v>
      </c>
    </row>
    <row r="595" spans="1:4" ht="13" x14ac:dyDescent="0.3">
      <c r="A595" s="21">
        <v>45383</v>
      </c>
      <c r="B595" s="8">
        <f>('ANZ-Indeed Australian Job Ads'!B595/'ANZ-Indeed Australian Job Ads'!B583-1)*100</f>
        <v>-16.602775363805733</v>
      </c>
      <c r="C595" s="8">
        <f>('ANZ-Indeed Australian Job Ads'!C595/'ANZ-Indeed Australian Job Ads'!C583-1)*100</f>
        <v>-16.45093657585457</v>
      </c>
      <c r="D595" s="8">
        <f>('ANZ-Indeed Australian Job Ads'!D595/'ANZ-Indeed Australian Job Ads'!D583-1)*100</f>
        <v>-16.742168727013418</v>
      </c>
    </row>
    <row r="596" spans="1:4" ht="13" x14ac:dyDescent="0.3">
      <c r="A596" s="21">
        <v>45413</v>
      </c>
      <c r="B596" s="8">
        <f>('ANZ-Indeed Australian Job Ads'!B596/'ANZ-Indeed Australian Job Ads'!B584-1)*100</f>
        <v>-17.893340232222144</v>
      </c>
      <c r="C596" s="8">
        <f>('ANZ-Indeed Australian Job Ads'!C596/'ANZ-Indeed Australian Job Ads'!C584-1)*100</f>
        <v>-18.066570316177522</v>
      </c>
      <c r="D596" s="8">
        <f>('ANZ-Indeed Australian Job Ads'!D596/'ANZ-Indeed Australian Job Ads'!D584-1)*100</f>
        <v>-17.834276783048697</v>
      </c>
    </row>
    <row r="597" spans="1:4" ht="13" x14ac:dyDescent="0.3">
      <c r="A597" s="21">
        <v>45444</v>
      </c>
      <c r="B597" s="8">
        <f>('ANZ-Indeed Australian Job Ads'!B597/'ANZ-Indeed Australian Job Ads'!B585-1)*100</f>
        <v>-19.105429188519985</v>
      </c>
      <c r="C597" s="8">
        <f>('ANZ-Indeed Australian Job Ads'!C597/'ANZ-Indeed Australian Job Ads'!C585-1)*100</f>
        <v>-18.322100767145244</v>
      </c>
      <c r="D597" s="8">
        <f>('ANZ-Indeed Australian Job Ads'!D597/'ANZ-Indeed Australian Job Ads'!D585-1)*100</f>
        <v>-19.23636840802423</v>
      </c>
    </row>
    <row r="598" spans="1:4" ht="13" x14ac:dyDescent="0.3">
      <c r="A598" s="21">
        <v>45474</v>
      </c>
      <c r="B598" s="8">
        <f>('ANZ-Indeed Australian Job Ads'!B598/'ANZ-Indeed Australian Job Ads'!B586-1)*100</f>
        <v>-20.54892272922233</v>
      </c>
      <c r="C598" s="8">
        <f>('ANZ-Indeed Australian Job Ads'!C598/'ANZ-Indeed Australian Job Ads'!C586-1)*100</f>
        <v>-20.402199938527065</v>
      </c>
      <c r="D598" s="8">
        <f>('ANZ-Indeed Australian Job Ads'!D598/'ANZ-Indeed Australian Job Ads'!D586-1)*100</f>
        <v>-20.111144524437051</v>
      </c>
    </row>
    <row r="599" spans="1:4" ht="13" x14ac:dyDescent="0.3">
      <c r="A599" s="21">
        <v>45505</v>
      </c>
      <c r="B599" s="8">
        <f>('ANZ-Indeed Australian Job Ads'!B599/'ANZ-Indeed Australian Job Ads'!B587-1)*100</f>
        <v>-22.286663814025832</v>
      </c>
      <c r="C599" s="8">
        <f>('ANZ-Indeed Australian Job Ads'!C599/'ANZ-Indeed Australian Job Ads'!C587-1)*100</f>
        <v>-22.745139721660024</v>
      </c>
      <c r="D599" s="8">
        <f>('ANZ-Indeed Australian Job Ads'!D599/'ANZ-Indeed Australian Job Ads'!D587-1)*100</f>
        <v>-19.703553400118178</v>
      </c>
    </row>
    <row r="600" spans="1:4" ht="13" x14ac:dyDescent="0.3">
      <c r="A600" s="21">
        <v>45536</v>
      </c>
      <c r="B600" s="8">
        <f>('ANZ-Indeed Australian Job Ads'!B600/'ANZ-Indeed Australian Job Ads'!B588-1)*100</f>
        <v>-17.976802199156939</v>
      </c>
      <c r="C600" s="8">
        <f>('ANZ-Indeed Australian Job Ads'!C600/'ANZ-Indeed Australian Job Ads'!C588-1)*100</f>
        <v>-18.725649629783071</v>
      </c>
      <c r="D600" s="8">
        <f>('ANZ-Indeed Australian Job Ads'!D600/'ANZ-Indeed Australian Job Ads'!D588-1)*100</f>
        <v>-18.139606689888744</v>
      </c>
    </row>
    <row r="601" spans="1:4" ht="13" x14ac:dyDescent="0.3">
      <c r="A601" s="21">
        <v>45566</v>
      </c>
      <c r="B601" s="8">
        <f>('ANZ-Indeed Australian Job Ads'!B601/'ANZ-Indeed Australian Job Ads'!B589-1)*100</f>
        <v>-14.096959310917311</v>
      </c>
      <c r="C601" s="8">
        <f>('ANZ-Indeed Australian Job Ads'!C601/'ANZ-Indeed Australian Job Ads'!C589-1)*100</f>
        <v>-14.998937334263863</v>
      </c>
      <c r="D601" s="8">
        <f>('ANZ-Indeed Australian Job Ads'!D601/'ANZ-Indeed Australian Job Ads'!D589-1)*100</f>
        <v>-15.788148272731718</v>
      </c>
    </row>
    <row r="602" spans="1:4" ht="13" x14ac:dyDescent="0.3">
      <c r="A602" s="21">
        <v>45597</v>
      </c>
      <c r="B602" s="8">
        <f>('ANZ-Indeed Australian Job Ads'!B602/'ANZ-Indeed Australian Job Ads'!B590-1)*100</f>
        <v>-11.57901686374052</v>
      </c>
      <c r="C602" s="8">
        <f>('ANZ-Indeed Australian Job Ads'!C602/'ANZ-Indeed Australian Job Ads'!C590-1)*100</f>
        <v>-11.549130955688479</v>
      </c>
      <c r="D602" s="8">
        <f>('ANZ-Indeed Australian Job Ads'!D602/'ANZ-Indeed Australian Job Ads'!D590-1)*100</f>
        <v>-13.319852426839384</v>
      </c>
    </row>
    <row r="603" spans="1:4" ht="13" x14ac:dyDescent="0.3">
      <c r="A603" s="21">
        <v>45627</v>
      </c>
      <c r="B603" s="8">
        <f>('ANZ-Indeed Australian Job Ads'!B603/'ANZ-Indeed Australian Job Ads'!B591-1)*100</f>
        <v>-12.71560689688812</v>
      </c>
      <c r="C603" s="8">
        <f>('ANZ-Indeed Australian Job Ads'!C603/'ANZ-Indeed Australian Job Ads'!C591-1)*100</f>
        <v>-11.926664618991401</v>
      </c>
      <c r="D603" s="8">
        <f>('ANZ-Indeed Australian Job Ads'!D603/'ANZ-Indeed Australian Job Ads'!D591-1)*100</f>
        <v>-11.380890688504985</v>
      </c>
    </row>
    <row r="604" spans="1:4" ht="13" x14ac:dyDescent="0.3">
      <c r="A604" s="21">
        <v>45658</v>
      </c>
      <c r="B604" s="8">
        <f>('ANZ-Indeed Australian Job Ads'!B604/'ANZ-Indeed Australian Job Ads'!B592-1)*100</f>
        <v>-14.005468222706007</v>
      </c>
      <c r="C604" s="8">
        <f>('ANZ-Indeed Australian Job Ads'!C604/'ANZ-Indeed Australian Job Ads'!C592-1)*100</f>
        <v>-13.521178676975465</v>
      </c>
      <c r="D604" s="8">
        <f>('ANZ-Indeed Australian Job Ads'!D604/'ANZ-Indeed Australian Job Ads'!D592-1)*100</f>
        <v>-10.010844317475588</v>
      </c>
    </row>
    <row r="605" spans="1:4" ht="13" x14ac:dyDescent="0.3">
      <c r="A605" s="21">
        <v>45689</v>
      </c>
      <c r="B605" s="8">
        <f>('ANZ-Indeed Australian Job Ads'!B605/'ANZ-Indeed Australian Job Ads'!B593-1)*100</f>
        <v>-8.8324343131028442</v>
      </c>
      <c r="C605" s="8">
        <f>('ANZ-Indeed Australian Job Ads'!C605/'ANZ-Indeed Australian Job Ads'!C593-1)*100</f>
        <v>-9.1994384356992818</v>
      </c>
      <c r="D605" s="8">
        <f>('ANZ-Indeed Australian Job Ads'!D605/'ANZ-Indeed Australian Job Ads'!D593-1)*100</f>
        <v>-9.0095761724503056</v>
      </c>
    </row>
    <row r="606" spans="1:4" ht="13" x14ac:dyDescent="0.3">
      <c r="A606" s="21">
        <v>45717</v>
      </c>
      <c r="B606" s="8">
        <f>('ANZ-Indeed Australian Job Ads'!B606/'ANZ-Indeed Australian Job Ads'!B594-1)*100</f>
        <v>-7.7369833321807135</v>
      </c>
      <c r="C606" s="8">
        <f>('ANZ-Indeed Australian Job Ads'!C606/'ANZ-Indeed Australian Job Ads'!C594-1)*100</f>
        <v>-8.0477401741745229</v>
      </c>
      <c r="D606" s="8">
        <f>('ANZ-Indeed Australian Job Ads'!D606/'ANZ-Indeed Australian Job Ads'!D594-1)*100</f>
        <v>-7.8683808371850628</v>
      </c>
    </row>
    <row r="607" spans="1:4" ht="13" x14ac:dyDescent="0.3">
      <c r="A607" s="21">
        <v>45748</v>
      </c>
      <c r="B607" s="8">
        <f>('ANZ-Indeed Australian Job Ads'!B607/'ANZ-Indeed Australian Job Ads'!B595-1)*100</f>
        <v>-6.1013799124201684</v>
      </c>
      <c r="C607" s="8">
        <f>('ANZ-Indeed Australian Job Ads'!C607/'ANZ-Indeed Australian Job Ads'!C595-1)*100</f>
        <v>-6.1525166393613828</v>
      </c>
      <c r="D607" s="8">
        <f>('ANZ-Indeed Australian Job Ads'!D607/'ANZ-Indeed Australian Job Ads'!D595-1)*100</f>
        <v>-6.2022645773842537</v>
      </c>
    </row>
    <row r="608" spans="1:4" ht="13" x14ac:dyDescent="0.3">
      <c r="A608" s="21">
        <v>45778</v>
      </c>
      <c r="B608" s="8">
        <f>('ANZ-Indeed Australian Job Ads'!B608/'ANZ-Indeed Australian Job Ads'!B596-1)*100</f>
        <v>-5.7538385046826956</v>
      </c>
      <c r="C608" s="8">
        <f>('ANZ-Indeed Australian Job Ads'!C608/'ANZ-Indeed Australian Job Ads'!C596-1)*100</f>
        <v>-5.3875119932517368</v>
      </c>
      <c r="D608" s="8">
        <f>('ANZ-Indeed Australian Job Ads'!D608/'ANZ-Indeed Australian Job Ads'!D596-1)*100</f>
        <v>-3.9301785562468661</v>
      </c>
    </row>
    <row r="609" spans="1:4" ht="13" x14ac:dyDescent="0.3">
      <c r="A609" s="21">
        <v>45809</v>
      </c>
      <c r="B609" s="8">
        <f>('ANZ-Indeed Australian Job Ads'!B609/'ANZ-Indeed Australian Job Ads'!B597-1)*100</f>
        <v>-0.61310443556051863</v>
      </c>
      <c r="C609" s="8">
        <f>('ANZ-Indeed Australian Job Ads'!C609/'ANZ-Indeed Australian Job Ads'!C597-1)*100</f>
        <v>-0.72938586558850549</v>
      </c>
      <c r="D609" s="8">
        <f>('ANZ-Indeed Australian Job Ads'!D609/'ANZ-Indeed Australian Job Ads'!D597-1)*100</f>
        <v>-1.6670449330721038</v>
      </c>
    </row>
    <row r="610" spans="1:4" ht="13" x14ac:dyDescent="0.3">
      <c r="A610" s="21">
        <v>45839</v>
      </c>
      <c r="B610" s="8">
        <f>('ANZ-Indeed Australian Job Ads'!B610/'ANZ-Indeed Australian Job Ads'!B598-1)*100</f>
        <v>0.54116518477060893</v>
      </c>
      <c r="C610" s="8">
        <f>('ANZ-Indeed Australian Job Ads'!C610/'ANZ-Indeed Australian Job Ads'!C598-1)*100</f>
        <v>0.40449116306551236</v>
      </c>
      <c r="D610" s="8">
        <f>('ANZ-Indeed Australian Job Ads'!D610/'ANZ-Indeed Australian Job Ads'!D598-1)*100</f>
        <v>-0.72211265158962368</v>
      </c>
    </row>
    <row r="611" spans="1:4" ht="13" x14ac:dyDescent="0.3">
      <c r="A611" s="21">
        <v>45870</v>
      </c>
      <c r="B611" s="8">
        <f>('ANZ-Indeed Australian Job Ads'!B611/'ANZ-Indeed Australian Job Ads'!B599-1)*100</f>
        <v>1.7577704179462472</v>
      </c>
      <c r="C611" s="8">
        <f>('ANZ-Indeed Australian Job Ads'!C611/'ANZ-Indeed Australian Job Ads'!C599-1)*100</f>
        <v>2.1997990101222831</v>
      </c>
      <c r="D611" s="8">
        <f>('ANZ-Indeed Australian Job Ads'!D611/'ANZ-Indeed Australian Job Ads'!D599-1)*100</f>
        <v>-1.7257828202578929</v>
      </c>
    </row>
    <row r="612" spans="1:4" ht="13" x14ac:dyDescent="0.3">
      <c r="A612" s="21">
        <v>45901</v>
      </c>
      <c r="B612" s="8">
        <f>('ANZ-Indeed Australian Job Ads'!B612/'ANZ-Indeed Australian Job Ads'!B600-1)*100</f>
        <v>-3.7456227834683165</v>
      </c>
      <c r="C612" s="8">
        <f>('ANZ-Indeed Australian Job Ads'!C612/'ANZ-Indeed Australian Job Ads'!C600-1)*100</f>
        <v>-4.2247186127376661</v>
      </c>
      <c r="D612" s="8">
        <f>('ANZ-Indeed Australian Job Ads'!D612/'ANZ-Indeed Australian Job Ads'!D600-1)*100</f>
        <v>-3.897527913059029</v>
      </c>
    </row>
    <row r="613" spans="1:4" ht="13" x14ac:dyDescent="0.3">
      <c r="A613" s="21">
        <v>45931</v>
      </c>
      <c r="B613" s="8">
        <f>('ANZ-Indeed Australian Job Ads'!B613/'ANZ-Indeed Australian Job Ads'!B601-1)*100</f>
        <v>-6.4349892012300014</v>
      </c>
      <c r="C613" s="8">
        <f>('ANZ-Indeed Australian Job Ads'!C613/'ANZ-Indeed Australian Job Ads'!C601-1)*100</f>
        <v>-7.0229388813306421</v>
      </c>
      <c r="D613" s="8">
        <f>('ANZ-Indeed Australian Job Ads'!D613/'ANZ-Indeed Australian Job Ads'!D601-1)*100</f>
        <v>-5.8589440964833877</v>
      </c>
    </row>
    <row r="614" spans="1:4" ht="13" x14ac:dyDescent="0.3">
      <c r="A614" s="21">
        <v>45962</v>
      </c>
      <c r="B614" s="8">
        <f>('ANZ-Indeed Australian Job Ads'!B614/'ANZ-Indeed Australian Job Ads'!B602-1)*100</f>
        <v>-6.9976510724447216</v>
      </c>
      <c r="C614" s="8">
        <f>('ANZ-Indeed Australian Job Ads'!C614/'ANZ-Indeed Australian Job Ads'!C602-1)*100</f>
        <v>-6.6015321918543313</v>
      </c>
      <c r="D614" s="8">
        <f>('ANZ-Indeed Australian Job Ads'!D614/'ANZ-Indeed Australian Job Ads'!D602-1)*100</f>
        <v>-6.1759236468392871</v>
      </c>
    </row>
    <row r="615" spans="1:4" ht="13" x14ac:dyDescent="0.3">
      <c r="A615" s="21">
        <v>45992</v>
      </c>
      <c r="B615" s="8">
        <f>('ANZ-Indeed Australian Job Ads'!B615/'ANZ-Indeed Australian Job Ads'!B603-1)*100</f>
        <v>-7.8523668201160302</v>
      </c>
      <c r="C615" s="8">
        <f>('ANZ-Indeed Australian Job Ads'!C615/'ANZ-Indeed Australian Job Ads'!C603-1)*100</f>
        <v>-7.1123574532790617</v>
      </c>
      <c r="D615" s="8">
        <f>('ANZ-Indeed Australian Job Ads'!D615/'ANZ-Indeed Australian Job Ads'!D603-1)*100</f>
        <v>-4.6451044000435644</v>
      </c>
    </row>
    <row r="616" spans="1:4" ht="13" x14ac:dyDescent="0.3">
      <c r="A616" s="21">
        <v>46023</v>
      </c>
      <c r="B616" s="8">
        <f>('ANZ-Indeed Australian Job Ads'!B616/'ANZ-Indeed Australian Job Ads'!B604-1)*100</f>
        <v>-1.42155177654959</v>
      </c>
      <c r="C616" s="8">
        <f>('ANZ-Indeed Australian Job Ads'!C616/'ANZ-Indeed Australian Job Ads'!C604-1)*100</f>
        <v>-3.0648311969068809</v>
      </c>
      <c r="D616" s="8">
        <f>('ANZ-Indeed Australian Job Ads'!D616/'ANZ-Indeed Australian Job Ads'!D604-1)*100</f>
        <v>-1.9456337786888045</v>
      </c>
    </row>
    <row r="617" spans="1:4" ht="13" x14ac:dyDescent="0.3">
      <c r="A617" s="21">
        <v>46054</v>
      </c>
      <c r="B617" s="8">
        <f>('ANZ-Indeed Australian Job Ads'!B617/'ANZ-Indeed Australian Job Ads'!B605-1)*100</f>
        <v>1.9311319553074746</v>
      </c>
      <c r="C617" s="8">
        <f>('ANZ-Indeed Australian Job Ads'!C617/'ANZ-Indeed Australian Job Ads'!C605-1)*100</f>
        <v>2.3343943920625998</v>
      </c>
      <c r="D617" s="8">
        <f>('ANZ-Indeed Australian Job Ads'!D617/'ANZ-Indeed Australian Job Ads'!D605-1)*100</f>
        <v>0.97102785611993259</v>
      </c>
    </row>
    <row r="618" spans="1:4" ht="13" x14ac:dyDescent="0.3">
      <c r="A618" s="21"/>
      <c r="B618" s="8"/>
      <c r="C618" s="8"/>
      <c r="D618" s="8"/>
    </row>
    <row r="619" spans="1:4" x14ac:dyDescent="0.25">
      <c r="A619" s="22" t="s">
        <v>1</v>
      </c>
      <c r="B619" s="23"/>
      <c r="C619" s="23"/>
      <c r="D619" s="24"/>
    </row>
    <row r="620" spans="1:4" x14ac:dyDescent="0.25">
      <c r="B620" s="10"/>
      <c r="C620" s="10"/>
      <c r="D620" s="11"/>
    </row>
    <row r="621" spans="1:4" x14ac:dyDescent="0.25">
      <c r="B621" s="10"/>
      <c r="C621" s="12"/>
      <c r="D621" s="13"/>
    </row>
    <row r="622" spans="1:4" x14ac:dyDescent="0.25">
      <c r="B622" s="10"/>
      <c r="C622" s="10"/>
      <c r="D622" s="11"/>
    </row>
    <row r="623" spans="1:4" x14ac:dyDescent="0.25">
      <c r="B623" s="10"/>
      <c r="C623" s="10"/>
      <c r="D623" s="11"/>
    </row>
    <row r="624" spans="1:4" x14ac:dyDescent="0.25">
      <c r="B624" s="10"/>
      <c r="C624" s="10"/>
      <c r="D624" s="11"/>
    </row>
    <row r="625" spans="2:4" x14ac:dyDescent="0.25">
      <c r="B625" s="10"/>
      <c r="C625" s="10"/>
      <c r="D625" s="11"/>
    </row>
    <row r="626" spans="2:4" x14ac:dyDescent="0.25">
      <c r="B626" s="10"/>
      <c r="C626" s="10"/>
      <c r="D626" s="11"/>
    </row>
    <row r="627" spans="2:4" x14ac:dyDescent="0.25">
      <c r="B627" s="10"/>
      <c r="C627" s="10"/>
      <c r="D627" s="11"/>
    </row>
    <row r="628" spans="2:4" x14ac:dyDescent="0.25">
      <c r="B628" s="10"/>
      <c r="C628" s="10"/>
      <c r="D628" s="11"/>
    </row>
    <row r="629" spans="2:4" x14ac:dyDescent="0.25">
      <c r="B629" s="10"/>
      <c r="C629" s="10"/>
      <c r="D629" s="11"/>
    </row>
    <row r="630" spans="2:4" x14ac:dyDescent="0.25">
      <c r="B630" s="10"/>
      <c r="C630" s="10"/>
      <c r="D630" s="11"/>
    </row>
    <row r="631" spans="2:4" x14ac:dyDescent="0.25">
      <c r="B631" s="10"/>
      <c r="C631" s="10"/>
      <c r="D631" s="11"/>
    </row>
    <row r="632" spans="2:4" x14ac:dyDescent="0.25">
      <c r="B632" s="10"/>
      <c r="C632" s="10"/>
      <c r="D632" s="11"/>
    </row>
    <row r="633" spans="2:4" x14ac:dyDescent="0.25">
      <c r="B633" s="10"/>
      <c r="C633" s="10"/>
      <c r="D633" s="11"/>
    </row>
    <row r="634" spans="2:4" x14ac:dyDescent="0.25">
      <c r="B634" s="10"/>
      <c r="C634" s="10"/>
      <c r="D634" s="11"/>
    </row>
    <row r="635" spans="2:4" x14ac:dyDescent="0.25">
      <c r="B635" s="10"/>
      <c r="C635" s="10"/>
      <c r="D635" s="11"/>
    </row>
    <row r="636" spans="2:4" x14ac:dyDescent="0.25">
      <c r="B636" s="10"/>
      <c r="C636" s="10"/>
      <c r="D636" s="11"/>
    </row>
    <row r="637" spans="2:4" x14ac:dyDescent="0.25">
      <c r="B637" s="10"/>
      <c r="C637" s="10"/>
      <c r="D637" s="11"/>
    </row>
    <row r="638" spans="2:4" x14ac:dyDescent="0.25">
      <c r="B638" s="10"/>
      <c r="C638" s="10"/>
      <c r="D638" s="11"/>
    </row>
    <row r="639" spans="2:4" x14ac:dyDescent="0.25">
      <c r="B639" s="10"/>
      <c r="C639" s="10"/>
      <c r="D639" s="11"/>
    </row>
    <row r="640" spans="2:4" x14ac:dyDescent="0.25">
      <c r="B640" s="10"/>
      <c r="C640" s="10"/>
      <c r="D640" s="11"/>
    </row>
    <row r="641" spans="2:4" x14ac:dyDescent="0.25">
      <c r="B641" s="10"/>
      <c r="C641" s="10"/>
      <c r="D641" s="11"/>
    </row>
    <row r="642" spans="2:4" x14ac:dyDescent="0.25">
      <c r="B642" s="10"/>
      <c r="C642" s="10"/>
      <c r="D642" s="11"/>
    </row>
    <row r="643" spans="2:4" x14ac:dyDescent="0.25">
      <c r="B643" s="10"/>
      <c r="C643" s="10"/>
      <c r="D643" s="11"/>
    </row>
    <row r="644" spans="2:4" x14ac:dyDescent="0.25">
      <c r="B644" s="10"/>
      <c r="C644" s="10"/>
      <c r="D644" s="11"/>
    </row>
    <row r="645" spans="2:4" x14ac:dyDescent="0.25">
      <c r="B645" s="10"/>
      <c r="C645" s="10"/>
      <c r="D645" s="11"/>
    </row>
    <row r="646" spans="2:4" x14ac:dyDescent="0.25">
      <c r="B646" s="10"/>
      <c r="C646" s="10"/>
      <c r="D646" s="11"/>
    </row>
    <row r="647" spans="2:4" x14ac:dyDescent="0.25">
      <c r="B647" s="10"/>
      <c r="C647" s="10"/>
      <c r="D647" s="11"/>
    </row>
    <row r="648" spans="2:4" x14ac:dyDescent="0.25">
      <c r="B648" s="10"/>
      <c r="C648" s="10"/>
      <c r="D648" s="11"/>
    </row>
    <row r="649" spans="2:4" x14ac:dyDescent="0.25">
      <c r="B649" s="10"/>
      <c r="C649" s="10"/>
      <c r="D649" s="11"/>
    </row>
    <row r="650" spans="2:4" x14ac:dyDescent="0.25">
      <c r="B650" s="10"/>
      <c r="C650" s="10"/>
      <c r="D650" s="11"/>
    </row>
    <row r="651" spans="2:4" x14ac:dyDescent="0.25">
      <c r="B651" s="10"/>
      <c r="C651" s="10"/>
      <c r="D651" s="11"/>
    </row>
    <row r="652" spans="2:4" x14ac:dyDescent="0.25">
      <c r="B652" s="10"/>
      <c r="C652" s="10"/>
      <c r="D652" s="11"/>
    </row>
    <row r="653" spans="2:4" x14ac:dyDescent="0.25">
      <c r="B653" s="10"/>
      <c r="C653" s="10"/>
      <c r="D653" s="11"/>
    </row>
    <row r="654" spans="2:4" x14ac:dyDescent="0.25">
      <c r="B654" s="10"/>
      <c r="C654" s="10"/>
      <c r="D654" s="11"/>
    </row>
    <row r="655" spans="2:4" x14ac:dyDescent="0.25">
      <c r="B655" s="10"/>
      <c r="C655" s="10"/>
      <c r="D655" s="11"/>
    </row>
    <row r="656" spans="2:4" x14ac:dyDescent="0.25">
      <c r="B656" s="10"/>
      <c r="C656" s="10"/>
      <c r="D656" s="11"/>
    </row>
    <row r="657" spans="2:4" x14ac:dyDescent="0.25">
      <c r="B657" s="10"/>
      <c r="C657" s="10"/>
      <c r="D657" s="11"/>
    </row>
    <row r="658" spans="2:4" x14ac:dyDescent="0.25">
      <c r="B658" s="10"/>
      <c r="C658" s="10"/>
      <c r="D658" s="11"/>
    </row>
    <row r="659" spans="2:4" x14ac:dyDescent="0.25">
      <c r="B659" s="10"/>
      <c r="C659" s="10"/>
      <c r="D659" s="11"/>
    </row>
    <row r="660" spans="2:4" x14ac:dyDescent="0.25">
      <c r="B660" s="10"/>
      <c r="C660" s="10"/>
      <c r="D660" s="11"/>
    </row>
    <row r="661" spans="2:4" x14ac:dyDescent="0.25">
      <c r="B661" s="10"/>
      <c r="C661" s="10"/>
      <c r="D661" s="11"/>
    </row>
    <row r="662" spans="2:4" x14ac:dyDescent="0.25">
      <c r="B662" s="10"/>
      <c r="C662" s="10"/>
      <c r="D662" s="11"/>
    </row>
    <row r="663" spans="2:4" x14ac:dyDescent="0.25">
      <c r="B663" s="10"/>
      <c r="C663" s="10"/>
      <c r="D663" s="11"/>
    </row>
    <row r="664" spans="2:4" x14ac:dyDescent="0.25">
      <c r="B664" s="10"/>
      <c r="C664" s="10"/>
      <c r="D664" s="11"/>
    </row>
    <row r="665" spans="2:4" x14ac:dyDescent="0.25">
      <c r="B665" s="10"/>
      <c r="C665" s="10"/>
      <c r="D665" s="11"/>
    </row>
    <row r="666" spans="2:4" x14ac:dyDescent="0.25">
      <c r="B666" s="10"/>
      <c r="C666" s="10"/>
      <c r="D666" s="11"/>
    </row>
    <row r="667" spans="2:4" x14ac:dyDescent="0.25">
      <c r="B667" s="10"/>
      <c r="C667" s="10"/>
      <c r="D667" s="11"/>
    </row>
    <row r="668" spans="2:4" x14ac:dyDescent="0.25">
      <c r="B668" s="10"/>
      <c r="C668" s="10"/>
      <c r="D668" s="11"/>
    </row>
    <row r="669" spans="2:4" x14ac:dyDescent="0.25">
      <c r="B669" s="10"/>
      <c r="C669" s="10"/>
      <c r="D669" s="11"/>
    </row>
    <row r="670" spans="2:4" x14ac:dyDescent="0.25">
      <c r="B670" s="10"/>
      <c r="C670" s="10"/>
      <c r="D670" s="11"/>
    </row>
    <row r="671" spans="2:4" x14ac:dyDescent="0.25">
      <c r="B671" s="10"/>
      <c r="C671" s="10"/>
      <c r="D671" s="11"/>
    </row>
    <row r="672" spans="2:4" x14ac:dyDescent="0.25">
      <c r="B672" s="10"/>
      <c r="C672" s="10"/>
      <c r="D672" s="11"/>
    </row>
    <row r="673" spans="2:4" x14ac:dyDescent="0.25">
      <c r="B673" s="10"/>
      <c r="C673" s="10"/>
      <c r="D673" s="11"/>
    </row>
    <row r="674" spans="2:4" x14ac:dyDescent="0.25">
      <c r="B674" s="10"/>
      <c r="C674" s="10"/>
      <c r="D674" s="11"/>
    </row>
    <row r="675" spans="2:4" x14ac:dyDescent="0.25">
      <c r="B675" s="10"/>
      <c r="C675" s="10"/>
      <c r="D675" s="11"/>
    </row>
    <row r="676" spans="2:4" x14ac:dyDescent="0.25">
      <c r="B676" s="10"/>
      <c r="C676" s="10"/>
      <c r="D676" s="11"/>
    </row>
    <row r="677" spans="2:4" x14ac:dyDescent="0.25">
      <c r="B677" s="10"/>
      <c r="C677" s="10"/>
      <c r="D677" s="11"/>
    </row>
    <row r="678" spans="2:4" x14ac:dyDescent="0.25">
      <c r="B678" s="10"/>
      <c r="C678" s="10"/>
      <c r="D678" s="11"/>
    </row>
    <row r="679" spans="2:4" x14ac:dyDescent="0.25">
      <c r="B679" s="10"/>
      <c r="C679" s="10"/>
      <c r="D679" s="11"/>
    </row>
    <row r="680" spans="2:4" x14ac:dyDescent="0.25">
      <c r="B680" s="10"/>
      <c r="C680" s="10"/>
      <c r="D680" s="11"/>
    </row>
    <row r="681" spans="2:4" x14ac:dyDescent="0.25">
      <c r="B681" s="10"/>
      <c r="C681" s="10"/>
      <c r="D681" s="11"/>
    </row>
    <row r="682" spans="2:4" x14ac:dyDescent="0.25">
      <c r="B682" s="10"/>
      <c r="C682" s="10"/>
      <c r="D682" s="11"/>
    </row>
    <row r="683" spans="2:4" x14ac:dyDescent="0.25">
      <c r="B683" s="10"/>
      <c r="C683" s="10"/>
      <c r="D683" s="11"/>
    </row>
    <row r="684" spans="2:4" x14ac:dyDescent="0.25">
      <c r="B684" s="10"/>
      <c r="C684" s="10"/>
      <c r="D684" s="11"/>
    </row>
    <row r="685" spans="2:4" x14ac:dyDescent="0.25">
      <c r="B685" s="10"/>
      <c r="C685" s="10"/>
      <c r="D685" s="11"/>
    </row>
    <row r="686" spans="2:4" x14ac:dyDescent="0.25">
      <c r="B686" s="10"/>
      <c r="C686" s="10"/>
      <c r="D686" s="11"/>
    </row>
    <row r="687" spans="2:4" x14ac:dyDescent="0.25">
      <c r="B687" s="10"/>
      <c r="C687" s="10"/>
      <c r="D687" s="11"/>
    </row>
    <row r="688" spans="2:4" x14ac:dyDescent="0.25">
      <c r="B688" s="10"/>
      <c r="C688" s="10"/>
      <c r="D688" s="11"/>
    </row>
    <row r="689" spans="2:4" x14ac:dyDescent="0.25">
      <c r="B689" s="10"/>
      <c r="C689" s="10"/>
      <c r="D689" s="11"/>
    </row>
    <row r="690" spans="2:4" x14ac:dyDescent="0.25">
      <c r="B690" s="10"/>
      <c r="C690" s="10"/>
      <c r="D690" s="11"/>
    </row>
    <row r="691" spans="2:4" x14ac:dyDescent="0.25">
      <c r="B691" s="10"/>
      <c r="C691" s="10"/>
      <c r="D691" s="11"/>
    </row>
    <row r="692" spans="2:4" x14ac:dyDescent="0.25">
      <c r="B692" s="10"/>
      <c r="C692" s="10"/>
      <c r="D692" s="11"/>
    </row>
    <row r="693" spans="2:4" x14ac:dyDescent="0.25">
      <c r="B693" s="10"/>
      <c r="C693" s="10"/>
      <c r="D693" s="11"/>
    </row>
    <row r="694" spans="2:4" x14ac:dyDescent="0.25">
      <c r="B694" s="10"/>
      <c r="C694" s="10"/>
      <c r="D694" s="11"/>
    </row>
    <row r="695" spans="2:4" x14ac:dyDescent="0.25">
      <c r="B695" s="10"/>
      <c r="C695" s="10"/>
      <c r="D695" s="11"/>
    </row>
    <row r="696" spans="2:4" x14ac:dyDescent="0.25">
      <c r="B696" s="10"/>
      <c r="C696" s="10"/>
      <c r="D696" s="11"/>
    </row>
    <row r="697" spans="2:4" x14ac:dyDescent="0.25">
      <c r="B697" s="10"/>
      <c r="C697" s="10"/>
      <c r="D697" s="11"/>
    </row>
    <row r="698" spans="2:4" x14ac:dyDescent="0.25">
      <c r="B698" s="10"/>
      <c r="C698" s="10"/>
      <c r="D698" s="11"/>
    </row>
    <row r="699" spans="2:4" x14ac:dyDescent="0.25">
      <c r="B699" s="10"/>
      <c r="C699" s="10"/>
      <c r="D699" s="11"/>
    </row>
    <row r="700" spans="2:4" x14ac:dyDescent="0.25">
      <c r="B700" s="10"/>
      <c r="C700" s="10"/>
      <c r="D700" s="11"/>
    </row>
    <row r="701" spans="2:4" x14ac:dyDescent="0.25">
      <c r="B701" s="10"/>
      <c r="C701" s="10"/>
      <c r="D701" s="11"/>
    </row>
    <row r="702" spans="2:4" x14ac:dyDescent="0.25">
      <c r="B702" s="10"/>
      <c r="C702" s="10"/>
      <c r="D702" s="11"/>
    </row>
    <row r="703" spans="2:4" x14ac:dyDescent="0.25">
      <c r="B703" s="10"/>
      <c r="C703" s="10"/>
      <c r="D703" s="11"/>
    </row>
    <row r="704" spans="2:4" x14ac:dyDescent="0.25">
      <c r="B704" s="10"/>
      <c r="C704" s="10"/>
      <c r="D704" s="11"/>
    </row>
    <row r="705" spans="2:4" x14ac:dyDescent="0.25">
      <c r="B705" s="10"/>
      <c r="C705" s="10"/>
      <c r="D705" s="11"/>
    </row>
    <row r="706" spans="2:4" x14ac:dyDescent="0.25">
      <c r="B706" s="10"/>
      <c r="C706" s="10"/>
      <c r="D706" s="11"/>
    </row>
    <row r="707" spans="2:4" x14ac:dyDescent="0.25">
      <c r="B707" s="10"/>
      <c r="C707" s="10"/>
      <c r="D707" s="11"/>
    </row>
    <row r="708" spans="2:4" x14ac:dyDescent="0.25">
      <c r="B708" s="10"/>
      <c r="C708" s="10"/>
      <c r="D708" s="11"/>
    </row>
    <row r="709" spans="2:4" x14ac:dyDescent="0.25">
      <c r="B709" s="10"/>
      <c r="C709" s="10"/>
      <c r="D709" s="11"/>
    </row>
    <row r="710" spans="2:4" x14ac:dyDescent="0.25">
      <c r="B710" s="10"/>
      <c r="C710" s="10"/>
      <c r="D710" s="11"/>
    </row>
    <row r="711" spans="2:4" x14ac:dyDescent="0.25">
      <c r="B711" s="10"/>
      <c r="C711" s="10"/>
      <c r="D711" s="11"/>
    </row>
    <row r="712" spans="2:4" x14ac:dyDescent="0.25">
      <c r="B712" s="10"/>
      <c r="C712" s="10"/>
      <c r="D712" s="11"/>
    </row>
    <row r="713" spans="2:4" x14ac:dyDescent="0.25">
      <c r="B713" s="10"/>
      <c r="C713" s="10"/>
      <c r="D713" s="11"/>
    </row>
    <row r="714" spans="2:4" x14ac:dyDescent="0.25">
      <c r="B714" s="10"/>
      <c r="C714" s="10"/>
      <c r="D714" s="11"/>
    </row>
    <row r="715" spans="2:4" x14ac:dyDescent="0.25">
      <c r="B715" s="10"/>
      <c r="C715" s="10"/>
      <c r="D715" s="11"/>
    </row>
    <row r="716" spans="2:4" x14ac:dyDescent="0.25">
      <c r="B716" s="10"/>
      <c r="C716" s="10"/>
      <c r="D716" s="11"/>
    </row>
    <row r="717" spans="2:4" x14ac:dyDescent="0.25">
      <c r="B717" s="10"/>
      <c r="C717" s="10"/>
      <c r="D717" s="11"/>
    </row>
    <row r="718" spans="2:4" x14ac:dyDescent="0.25">
      <c r="B718" s="10"/>
      <c r="C718" s="10"/>
      <c r="D718" s="11"/>
    </row>
    <row r="719" spans="2:4" x14ac:dyDescent="0.25">
      <c r="B719" s="10"/>
      <c r="C719" s="10"/>
      <c r="D719" s="11"/>
    </row>
    <row r="720" spans="2:4" x14ac:dyDescent="0.25">
      <c r="B720" s="10"/>
      <c r="C720" s="10"/>
      <c r="D720" s="11"/>
    </row>
    <row r="721" spans="2:4" x14ac:dyDescent="0.25">
      <c r="B721" s="10"/>
      <c r="C721" s="10"/>
      <c r="D721" s="11"/>
    </row>
    <row r="722" spans="2:4" x14ac:dyDescent="0.25">
      <c r="B722" s="10"/>
      <c r="C722" s="10"/>
      <c r="D722" s="11"/>
    </row>
    <row r="723" spans="2:4" x14ac:dyDescent="0.25">
      <c r="B723" s="10"/>
      <c r="C723" s="10"/>
      <c r="D723" s="11"/>
    </row>
    <row r="724" spans="2:4" x14ac:dyDescent="0.25">
      <c r="B724" s="10"/>
      <c r="C724" s="10"/>
      <c r="D724" s="11"/>
    </row>
    <row r="725" spans="2:4" x14ac:dyDescent="0.25">
      <c r="B725" s="10"/>
      <c r="C725" s="10"/>
      <c r="D725" s="11"/>
    </row>
    <row r="726" spans="2:4" x14ac:dyDescent="0.25">
      <c r="B726" s="10"/>
      <c r="C726" s="10"/>
      <c r="D726" s="11"/>
    </row>
    <row r="727" spans="2:4" x14ac:dyDescent="0.25">
      <c r="B727" s="10"/>
      <c r="C727" s="10"/>
      <c r="D727" s="11"/>
    </row>
    <row r="728" spans="2:4" x14ac:dyDescent="0.25">
      <c r="B728" s="10"/>
      <c r="C728" s="10"/>
      <c r="D728" s="11"/>
    </row>
    <row r="729" spans="2:4" x14ac:dyDescent="0.25">
      <c r="B729" s="10"/>
      <c r="C729" s="10"/>
      <c r="D729" s="11"/>
    </row>
    <row r="730" spans="2:4" x14ac:dyDescent="0.25">
      <c r="B730" s="10"/>
      <c r="C730" s="10"/>
      <c r="D730" s="11"/>
    </row>
    <row r="731" spans="2:4" x14ac:dyDescent="0.25">
      <c r="B731" s="10"/>
      <c r="C731" s="10"/>
      <c r="D731" s="11"/>
    </row>
    <row r="732" spans="2:4" x14ac:dyDescent="0.25">
      <c r="B732" s="10"/>
      <c r="C732" s="10"/>
      <c r="D732" s="11"/>
    </row>
    <row r="733" spans="2:4" x14ac:dyDescent="0.25">
      <c r="B733" s="10"/>
      <c r="C733" s="10"/>
      <c r="D733" s="11"/>
    </row>
    <row r="734" spans="2:4" x14ac:dyDescent="0.25">
      <c r="B734" s="10"/>
      <c r="C734" s="10"/>
      <c r="D734" s="11"/>
    </row>
    <row r="735" spans="2:4" x14ac:dyDescent="0.25">
      <c r="B735" s="10"/>
      <c r="C735" s="10"/>
      <c r="D735" s="11"/>
    </row>
    <row r="736" spans="2:4" x14ac:dyDescent="0.25">
      <c r="B736" s="10"/>
      <c r="C736" s="10"/>
      <c r="D736" s="11"/>
    </row>
    <row r="737" spans="2:4" x14ac:dyDescent="0.25">
      <c r="B737" s="10"/>
      <c r="C737" s="10"/>
      <c r="D737" s="11"/>
    </row>
    <row r="738" spans="2:4" x14ac:dyDescent="0.25">
      <c r="B738" s="10"/>
      <c r="C738" s="10"/>
      <c r="D738" s="11"/>
    </row>
    <row r="739" spans="2:4" x14ac:dyDescent="0.25">
      <c r="B739" s="10"/>
      <c r="C739" s="10"/>
      <c r="D739" s="11"/>
    </row>
    <row r="740" spans="2:4" x14ac:dyDescent="0.25">
      <c r="B740" s="10"/>
      <c r="C740" s="10"/>
      <c r="D740" s="11"/>
    </row>
    <row r="741" spans="2:4" x14ac:dyDescent="0.25">
      <c r="B741" s="10"/>
      <c r="C741" s="10"/>
      <c r="D741" s="11"/>
    </row>
    <row r="742" spans="2:4" x14ac:dyDescent="0.25">
      <c r="B742" s="10"/>
      <c r="C742" s="10"/>
      <c r="D742" s="11"/>
    </row>
    <row r="743" spans="2:4" x14ac:dyDescent="0.25">
      <c r="B743" s="10"/>
      <c r="C743" s="10"/>
      <c r="D743" s="11"/>
    </row>
    <row r="744" spans="2:4" x14ac:dyDescent="0.25">
      <c r="B744" s="10"/>
      <c r="C744" s="10"/>
      <c r="D744" s="11"/>
    </row>
    <row r="745" spans="2:4" x14ac:dyDescent="0.25">
      <c r="B745" s="10"/>
      <c r="C745" s="10"/>
      <c r="D745" s="11"/>
    </row>
    <row r="746" spans="2:4" x14ac:dyDescent="0.25">
      <c r="B746" s="10"/>
      <c r="C746" s="10"/>
      <c r="D746" s="11"/>
    </row>
    <row r="747" spans="2:4" x14ac:dyDescent="0.25">
      <c r="B747" s="10"/>
      <c r="C747" s="10"/>
      <c r="D747" s="11"/>
    </row>
    <row r="748" spans="2:4" x14ac:dyDescent="0.25">
      <c r="B748" s="10"/>
      <c r="C748" s="10"/>
      <c r="D748" s="11"/>
    </row>
    <row r="749" spans="2:4" x14ac:dyDescent="0.25">
      <c r="B749" s="10"/>
      <c r="C749" s="10"/>
      <c r="D749" s="11"/>
    </row>
    <row r="750" spans="2:4" x14ac:dyDescent="0.25">
      <c r="B750" s="10"/>
      <c r="C750" s="10"/>
      <c r="D750" s="11"/>
    </row>
    <row r="751" spans="2:4" x14ac:dyDescent="0.25">
      <c r="B751" s="10"/>
      <c r="C751" s="10"/>
      <c r="D751" s="11"/>
    </row>
    <row r="752" spans="2:4" x14ac:dyDescent="0.25">
      <c r="B752" s="10"/>
      <c r="C752" s="10"/>
      <c r="D752" s="11"/>
    </row>
    <row r="753" spans="2:4" x14ac:dyDescent="0.25">
      <c r="B753" s="10"/>
      <c r="C753" s="10"/>
      <c r="D753" s="11"/>
    </row>
    <row r="754" spans="2:4" x14ac:dyDescent="0.25">
      <c r="B754" s="10"/>
      <c r="C754" s="10"/>
      <c r="D754" s="11"/>
    </row>
    <row r="755" spans="2:4" x14ac:dyDescent="0.25">
      <c r="B755" s="10"/>
      <c r="C755" s="10"/>
      <c r="D755" s="11"/>
    </row>
    <row r="756" spans="2:4" x14ac:dyDescent="0.25">
      <c r="B756" s="10"/>
      <c r="C756" s="10"/>
      <c r="D756" s="11"/>
    </row>
    <row r="757" spans="2:4" x14ac:dyDescent="0.25">
      <c r="B757" s="10"/>
      <c r="C757" s="10"/>
      <c r="D757" s="11"/>
    </row>
    <row r="758" spans="2:4" x14ac:dyDescent="0.25">
      <c r="B758" s="10"/>
      <c r="C758" s="10"/>
      <c r="D758" s="11"/>
    </row>
    <row r="759" spans="2:4" x14ac:dyDescent="0.25">
      <c r="B759" s="10"/>
      <c r="C759" s="10"/>
      <c r="D759" s="11"/>
    </row>
    <row r="760" spans="2:4" x14ac:dyDescent="0.25">
      <c r="B760" s="10"/>
      <c r="C760" s="10"/>
      <c r="D760" s="11"/>
    </row>
    <row r="761" spans="2:4" x14ac:dyDescent="0.25">
      <c r="B761" s="10"/>
      <c r="C761" s="10"/>
      <c r="D761" s="11"/>
    </row>
    <row r="762" spans="2:4" x14ac:dyDescent="0.25">
      <c r="B762" s="10"/>
      <c r="C762" s="10"/>
      <c r="D762" s="11"/>
    </row>
    <row r="763" spans="2:4" x14ac:dyDescent="0.25">
      <c r="B763" s="10"/>
      <c r="C763" s="10"/>
      <c r="D763" s="11"/>
    </row>
    <row r="764" spans="2:4" x14ac:dyDescent="0.25">
      <c r="B764" s="10"/>
      <c r="C764" s="10"/>
      <c r="D764" s="11"/>
    </row>
    <row r="765" spans="2:4" x14ac:dyDescent="0.25">
      <c r="B765" s="10"/>
      <c r="C765" s="10"/>
      <c r="D765" s="11"/>
    </row>
    <row r="766" spans="2:4" x14ac:dyDescent="0.25">
      <c r="B766" s="10"/>
      <c r="C766" s="10"/>
      <c r="D766" s="11"/>
    </row>
    <row r="767" spans="2:4" x14ac:dyDescent="0.25">
      <c r="B767" s="10"/>
      <c r="C767" s="10"/>
      <c r="D767" s="11"/>
    </row>
    <row r="768" spans="2:4" x14ac:dyDescent="0.25">
      <c r="B768" s="10"/>
      <c r="C768" s="10"/>
      <c r="D768" s="11"/>
    </row>
    <row r="769" spans="2:4" x14ac:dyDescent="0.25">
      <c r="B769" s="10"/>
      <c r="C769" s="10"/>
      <c r="D769" s="11"/>
    </row>
    <row r="770" spans="2:4" x14ac:dyDescent="0.25">
      <c r="B770" s="10"/>
      <c r="C770" s="10"/>
      <c r="D770" s="11"/>
    </row>
    <row r="771" spans="2:4" x14ac:dyDescent="0.25">
      <c r="B771" s="10"/>
      <c r="C771" s="10"/>
      <c r="D771" s="11"/>
    </row>
    <row r="772" spans="2:4" x14ac:dyDescent="0.25">
      <c r="B772" s="10"/>
      <c r="C772" s="10"/>
      <c r="D772" s="11"/>
    </row>
    <row r="773" spans="2:4" x14ac:dyDescent="0.25">
      <c r="B773" s="10"/>
      <c r="C773" s="10"/>
      <c r="D773" s="11"/>
    </row>
    <row r="774" spans="2:4" x14ac:dyDescent="0.25">
      <c r="B774" s="10"/>
      <c r="C774" s="10"/>
      <c r="D774" s="11"/>
    </row>
    <row r="775" spans="2:4" x14ac:dyDescent="0.25">
      <c r="B775" s="10"/>
      <c r="C775" s="10"/>
      <c r="D775" s="11"/>
    </row>
    <row r="776" spans="2:4" x14ac:dyDescent="0.25">
      <c r="B776" s="10"/>
      <c r="C776" s="10"/>
      <c r="D776" s="11"/>
    </row>
    <row r="777" spans="2:4" x14ac:dyDescent="0.25">
      <c r="B777" s="10"/>
      <c r="C777" s="10"/>
      <c r="D777" s="11"/>
    </row>
    <row r="778" spans="2:4" x14ac:dyDescent="0.25">
      <c r="B778" s="10"/>
      <c r="C778" s="10"/>
      <c r="D778" s="11"/>
    </row>
    <row r="779" spans="2:4" x14ac:dyDescent="0.25">
      <c r="B779" s="10"/>
      <c r="C779" s="10"/>
      <c r="D779" s="11"/>
    </row>
    <row r="780" spans="2:4" x14ac:dyDescent="0.25">
      <c r="B780" s="10"/>
      <c r="C780" s="10"/>
      <c r="D780" s="11"/>
    </row>
    <row r="781" spans="2:4" x14ac:dyDescent="0.25">
      <c r="B781" s="10"/>
      <c r="C781" s="10"/>
      <c r="D781" s="11"/>
    </row>
    <row r="782" spans="2:4" x14ac:dyDescent="0.25">
      <c r="B782" s="10"/>
      <c r="C782" s="10"/>
      <c r="D782" s="11"/>
    </row>
    <row r="783" spans="2:4" x14ac:dyDescent="0.25">
      <c r="B783" s="10"/>
      <c r="C783" s="10"/>
      <c r="D783" s="11"/>
    </row>
    <row r="784" spans="2:4" x14ac:dyDescent="0.25">
      <c r="B784" s="10"/>
      <c r="C784" s="10"/>
      <c r="D784" s="11"/>
    </row>
    <row r="785" spans="2:4" x14ac:dyDescent="0.25">
      <c r="B785" s="10"/>
      <c r="C785" s="10"/>
      <c r="D785" s="11"/>
    </row>
    <row r="786" spans="2:4" x14ac:dyDescent="0.25">
      <c r="B786" s="10"/>
      <c r="C786" s="10"/>
      <c r="D786" s="11"/>
    </row>
    <row r="787" spans="2:4" x14ac:dyDescent="0.25">
      <c r="B787" s="10"/>
      <c r="C787" s="10"/>
      <c r="D787" s="11"/>
    </row>
    <row r="788" spans="2:4" x14ac:dyDescent="0.25">
      <c r="B788" s="10"/>
      <c r="C788" s="10"/>
      <c r="D788" s="11"/>
    </row>
    <row r="789" spans="2:4" x14ac:dyDescent="0.25">
      <c r="B789" s="10"/>
      <c r="C789" s="10"/>
      <c r="D789" s="11"/>
    </row>
    <row r="790" spans="2:4" x14ac:dyDescent="0.25">
      <c r="B790" s="10"/>
      <c r="C790" s="10"/>
      <c r="D790" s="11"/>
    </row>
    <row r="791" spans="2:4" x14ac:dyDescent="0.25">
      <c r="B791" s="10"/>
      <c r="C791" s="10"/>
      <c r="D791" s="11"/>
    </row>
    <row r="792" spans="2:4" x14ac:dyDescent="0.25">
      <c r="B792" s="10"/>
      <c r="C792" s="10"/>
      <c r="D792" s="11"/>
    </row>
    <row r="793" spans="2:4" x14ac:dyDescent="0.25">
      <c r="B793" s="10"/>
      <c r="C793" s="10"/>
      <c r="D793" s="11"/>
    </row>
    <row r="794" spans="2:4" x14ac:dyDescent="0.25">
      <c r="B794" s="10"/>
      <c r="C794" s="10"/>
      <c r="D794" s="11"/>
    </row>
    <row r="795" spans="2:4" x14ac:dyDescent="0.25">
      <c r="B795" s="10"/>
      <c r="C795" s="10"/>
      <c r="D795" s="11"/>
    </row>
    <row r="796" spans="2:4" x14ac:dyDescent="0.25">
      <c r="B796" s="10"/>
      <c r="C796" s="10"/>
      <c r="D796" s="11"/>
    </row>
    <row r="797" spans="2:4" x14ac:dyDescent="0.25">
      <c r="B797" s="10"/>
      <c r="C797" s="10"/>
      <c r="D797" s="11"/>
    </row>
    <row r="798" spans="2:4" x14ac:dyDescent="0.25">
      <c r="B798" s="10"/>
      <c r="C798" s="10"/>
      <c r="D798" s="11"/>
    </row>
    <row r="799" spans="2:4" x14ac:dyDescent="0.25">
      <c r="B799" s="10"/>
      <c r="C799" s="10"/>
      <c r="D799" s="11"/>
    </row>
    <row r="800" spans="2:4" x14ac:dyDescent="0.25">
      <c r="B800" s="10"/>
      <c r="C800" s="10"/>
      <c r="D800" s="11"/>
    </row>
    <row r="801" spans="2:4" x14ac:dyDescent="0.25">
      <c r="B801" s="10"/>
      <c r="C801" s="10"/>
      <c r="D801" s="11"/>
    </row>
    <row r="802" spans="2:4" x14ac:dyDescent="0.25">
      <c r="B802" s="10"/>
      <c r="C802" s="10"/>
      <c r="D802" s="11"/>
    </row>
    <row r="803" spans="2:4" x14ac:dyDescent="0.25">
      <c r="B803" s="10"/>
      <c r="C803" s="10"/>
      <c r="D803" s="11"/>
    </row>
    <row r="804" spans="2:4" x14ac:dyDescent="0.25">
      <c r="B804" s="10"/>
      <c r="C804" s="10"/>
      <c r="D804" s="11"/>
    </row>
    <row r="805" spans="2:4" x14ac:dyDescent="0.25">
      <c r="B805" s="10"/>
      <c r="C805" s="10"/>
      <c r="D805" s="11"/>
    </row>
    <row r="806" spans="2:4" x14ac:dyDescent="0.25">
      <c r="B806" s="10"/>
      <c r="C806" s="10"/>
      <c r="D806" s="11"/>
    </row>
    <row r="807" spans="2:4" x14ac:dyDescent="0.25">
      <c r="B807" s="10"/>
      <c r="C807" s="10"/>
      <c r="D807" s="11"/>
    </row>
    <row r="808" spans="2:4" x14ac:dyDescent="0.25">
      <c r="B808" s="10"/>
      <c r="C808" s="10"/>
      <c r="D808"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16:D582 B583:D58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6CEA-5E29-40B7-B81D-0280B7A96F7D}">
  <dimension ref="A1:C22"/>
  <sheetViews>
    <sheetView showGridLines="0" zoomScaleNormal="100" workbookViewId="0"/>
  </sheetViews>
  <sheetFormatPr defaultColWidth="11" defaultRowHeight="14.5" x14ac:dyDescent="0.35"/>
  <cols>
    <col min="1" max="1" width="146.19921875" style="26" customWidth="1"/>
    <col min="2" max="16384" width="11" style="26"/>
  </cols>
  <sheetData>
    <row r="1" spans="1:1" ht="32.5" x14ac:dyDescent="0.65">
      <c r="A1" s="25" t="s">
        <v>7</v>
      </c>
    </row>
    <row r="22" spans="3:3" x14ac:dyDescent="0.35">
      <c r="C22" s="27"/>
    </row>
  </sheetData>
  <sheetProtection selectLockedCells="1" selectUnlockedCells="1"/>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ANZ-Indeed Australian Job Ads</vt:lpstr>
      <vt:lpstr>% mm</vt:lpstr>
      <vt:lpstr>% yy</vt:lpstr>
      <vt:lpstr>Important notice</vt:lpstr>
      <vt:lpstr>'Important 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ANZ Job Advertisements series</dc:title>
  <dc:creator>ANZ Bank</dc:creator>
  <cp:lastModifiedBy>Lyneve Rappell</cp:lastModifiedBy>
  <cp:lastPrinted>2010-02-09T05:44:04Z</cp:lastPrinted>
  <dcterms:created xsi:type="dcterms:W3CDTF">2000-06-01T04:45:35Z</dcterms:created>
  <dcterms:modified xsi:type="dcterms:W3CDTF">2026-03-01T19:32:29Z</dcterms:modified>
</cp:coreProperties>
</file>